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<sst xmlns="http://schemas.openxmlformats.org/spreadsheetml/2006/main" count="76" uniqueCount="14">
  <si>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</si>
  <si>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</si>
  <si>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</si>
  <si>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</si>
  <si>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</si>
  <si>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</si>
  <si>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</si>
  <si>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</si>
  <si>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</si>
  <si>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</si>
  <si>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ВСЕРОССИЙСКАЯ ФЕДЕРАЦИЯ САМБО</t>
  </si>
  <si>
    <t xml:space="preserve">Список победителей и призеров </t>
  </si>
  <si>
    <t>Гл. судья, судья РК</t>
  </si>
  <si>
    <t>Гл. секретарь, судья 1 кат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</si>
</sst>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9" fillId="0" borderId="0" xfId="42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/>
    </xf>
    <xf numFmtId="0" fontId="1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7049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2</xdr:col>
      <xdr:colOff>809625</xdr:colOff>
      <xdr:row>22</xdr:row>
      <xdr:rowOff>123825</xdr:rowOff>
    </xdr:from>
    <xdr:to>
      <xdr:col>4</xdr:col>
      <xdr:colOff>914400</xdr:colOff>
      <xdr:row>25</xdr:row>
      <xdr:rowOff>152400</xdr:rowOff>
    </xdr:to>
    <xdr:sp>
      <xdr:nvSpPr>
        <xdr:cNvPr id="2" name="WordArt 8"/>
        <xdr:cNvSpPr>
          <a:spLocks/>
        </xdr:cNvSpPr>
      </xdr:nvSpPr>
      <xdr:spPr>
        <a:xfrm>
          <a:off x="1304925" y="31146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9</xdr:col>
      <xdr:colOff>1066800</xdr:colOff>
      <xdr:row>22</xdr:row>
      <xdr:rowOff>104775</xdr:rowOff>
    </xdr:from>
    <xdr:to>
      <xdr:col>12</xdr:col>
      <xdr:colOff>123825</xdr:colOff>
      <xdr:row>25</xdr:row>
      <xdr:rowOff>133350</xdr:rowOff>
    </xdr:to>
    <xdr:sp>
      <xdr:nvSpPr>
        <xdr:cNvPr id="3" name="WordArt 9"/>
        <xdr:cNvSpPr>
          <a:spLocks/>
        </xdr:cNvSpPr>
      </xdr:nvSpPr>
      <xdr:spPr>
        <a:xfrm>
          <a:off x="6315075" y="30956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2</xdr:col>
      <xdr:colOff>638175</xdr:colOff>
      <xdr:row>35</xdr:row>
      <xdr:rowOff>123825</xdr:rowOff>
    </xdr:from>
    <xdr:to>
      <xdr:col>4</xdr:col>
      <xdr:colOff>742950</xdr:colOff>
      <xdr:row>38</xdr:row>
      <xdr:rowOff>152400</xdr:rowOff>
    </xdr:to>
    <xdr:sp>
      <xdr:nvSpPr>
        <xdr:cNvPr id="4" name="WordArt 11"/>
        <xdr:cNvSpPr>
          <a:spLocks/>
        </xdr:cNvSpPr>
      </xdr:nvSpPr>
      <xdr:spPr>
        <a:xfrm>
          <a:off x="1133475" y="45815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10</xdr:col>
      <xdr:colOff>209550</xdr:colOff>
      <xdr:row>36</xdr:row>
      <xdr:rowOff>9525</xdr:rowOff>
    </xdr:from>
    <xdr:to>
      <xdr:col>12</xdr:col>
      <xdr:colOff>419100</xdr:colOff>
      <xdr:row>39</xdr:row>
      <xdr:rowOff>38100</xdr:rowOff>
    </xdr:to>
    <xdr:sp>
      <xdr:nvSpPr>
        <xdr:cNvPr id="5" name="WordArt 12"/>
        <xdr:cNvSpPr>
          <a:spLocks/>
        </xdr:cNvSpPr>
      </xdr:nvSpPr>
      <xdr:spPr>
        <a:xfrm>
          <a:off x="6610350" y="46291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54</xdr:row>
      <xdr:rowOff>38100</xdr:rowOff>
    </xdr:to>
    <xdr:sp>
      <xdr:nvSpPr>
        <xdr:cNvPr id="6" name="WordArt 14"/>
        <xdr:cNvSpPr>
          <a:spLocks/>
        </xdr:cNvSpPr>
      </xdr:nvSpPr>
      <xdr:spPr>
        <a:xfrm>
          <a:off x="6229350" y="80486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9</xdr:col>
      <xdr:colOff>1028700</xdr:colOff>
      <xdr:row>63</xdr:row>
      <xdr:rowOff>152400</xdr:rowOff>
    </xdr:from>
    <xdr:to>
      <xdr:col>12</xdr:col>
      <xdr:colOff>85725</xdr:colOff>
      <xdr:row>67</xdr:row>
      <xdr:rowOff>19050</xdr:rowOff>
    </xdr:to>
    <xdr:sp>
      <xdr:nvSpPr>
        <xdr:cNvPr id="7" name="WordArt 16"/>
        <xdr:cNvSpPr>
          <a:spLocks/>
        </xdr:cNvSpPr>
      </xdr:nvSpPr>
      <xdr:spPr>
        <a:xfrm>
          <a:off x="6276975" y="94583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+100</a:t>
          </a:r>
        </a:p>
      </xdr:txBody>
    </xdr:sp>
    <xdr:clientData/>
  </xdr:twoCellAnchor>
  <xdr:twoCellAnchor>
    <xdr:from>
      <xdr:col>9</xdr:col>
      <xdr:colOff>971550</xdr:colOff>
      <xdr:row>77</xdr:row>
      <xdr:rowOff>28575</xdr:rowOff>
    </xdr:from>
    <xdr:to>
      <xdr:col>13</xdr:col>
      <xdr:colOff>57150</xdr:colOff>
      <xdr:row>80</xdr:row>
      <xdr:rowOff>57150</xdr:rowOff>
    </xdr:to>
    <xdr:sp>
      <xdr:nvSpPr>
        <xdr:cNvPr id="8" name="WordArt 18"/>
        <xdr:cNvSpPr>
          <a:spLocks/>
        </xdr:cNvSpPr>
      </xdr:nvSpPr>
      <xdr:spPr>
        <a:xfrm>
          <a:off x="6219825" y="1026795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95250</xdr:rowOff>
    </xdr:from>
    <xdr:to>
      <xdr:col>4</xdr:col>
      <xdr:colOff>133350</xdr:colOff>
      <xdr:row>2</xdr:row>
      <xdr:rowOff>85725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52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51</xdr:row>
      <xdr:rowOff>9525</xdr:rowOff>
    </xdr:from>
    <xdr:to>
      <xdr:col>5</xdr:col>
      <xdr:colOff>38100</xdr:colOff>
      <xdr:row>54</xdr:row>
      <xdr:rowOff>38100</xdr:rowOff>
    </xdr:to>
    <xdr:sp>
      <xdr:nvSpPr>
        <xdr:cNvPr id="10" name="WordArt 14"/>
        <xdr:cNvSpPr>
          <a:spLocks/>
        </xdr:cNvSpPr>
      </xdr:nvSpPr>
      <xdr:spPr>
        <a:xfrm>
          <a:off x="1476375" y="8048625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2</xdr:col>
      <xdr:colOff>1028700</xdr:colOff>
      <xdr:row>63</xdr:row>
      <xdr:rowOff>152400</xdr:rowOff>
    </xdr:from>
    <xdr:to>
      <xdr:col>5</xdr:col>
      <xdr:colOff>85725</xdr:colOff>
      <xdr:row>67</xdr:row>
      <xdr:rowOff>19050</xdr:rowOff>
    </xdr:to>
    <xdr:sp>
      <xdr:nvSpPr>
        <xdr:cNvPr id="11" name="WordArt 16"/>
        <xdr:cNvSpPr>
          <a:spLocks/>
        </xdr:cNvSpPr>
      </xdr:nvSpPr>
      <xdr:spPr>
        <a:xfrm>
          <a:off x="1524000" y="9458325"/>
          <a:ext cx="18764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9</xdr:col>
      <xdr:colOff>1066800</xdr:colOff>
      <xdr:row>9</xdr:row>
      <xdr:rowOff>104775</xdr:rowOff>
    </xdr:from>
    <xdr:to>
      <xdr:col>12</xdr:col>
      <xdr:colOff>123825</xdr:colOff>
      <xdr:row>12</xdr:row>
      <xdr:rowOff>133350</xdr:rowOff>
    </xdr:to>
    <xdr:sp>
      <xdr:nvSpPr>
        <xdr:cNvPr id="12" name="WordArt 9"/>
        <xdr:cNvSpPr>
          <a:spLocks/>
        </xdr:cNvSpPr>
      </xdr:nvSpPr>
      <xdr:spPr>
        <a:xfrm>
          <a:off x="6315075" y="16287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+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7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3;&#1086;&#1074;&#1072;&#1103;%20&#1087;&#1072;&#1087;&#1082;&#1072;\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Чемптонат Северо-Кавказского Федерального округа среди мужчин по боевому самбо</v>
          </cell>
        </row>
        <row r="3">
          <cell r="A3" t="str">
            <v>15-20 декабря 2011г. г.Нальчик</v>
          </cell>
        </row>
        <row r="6">
          <cell r="G6" t="str">
            <v>Циклаури И.Г.</v>
          </cell>
        </row>
        <row r="7">
          <cell r="G7" t="str">
            <v>/Владикавказ/</v>
          </cell>
        </row>
        <row r="8">
          <cell r="G8" t="str">
            <v>Бештоева Ф.Л.</v>
          </cell>
        </row>
        <row r="9">
          <cell r="G9" t="str">
            <v>/Нальчик/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ИТ.ПР"/>
    </sheetNames>
    <sheetDataSet>
      <sheetData sheetId="0">
        <row r="8">
          <cell r="C8" t="str">
            <v>Хусиев  Махмуд</v>
          </cell>
          <cell r="D8" t="str">
            <v>1981 МС</v>
          </cell>
          <cell r="E8" t="str">
            <v>Чеченская Республика ВФ</v>
          </cell>
          <cell r="G8" t="str">
            <v>Дацаев И. Хацимов Х</v>
          </cell>
        </row>
        <row r="10">
          <cell r="C10" t="str">
            <v>Бетербиев Зелимхан</v>
          </cell>
          <cell r="D10" t="str">
            <v>1989 1раз</v>
          </cell>
          <cell r="E10" t="str">
            <v>Чеченская Республика ВФ</v>
          </cell>
          <cell r="G10" t="str">
            <v>Дацаев И. Хацимов Х</v>
          </cell>
        </row>
        <row r="12">
          <cell r="C12" t="str">
            <v>Алмазов Магомед</v>
          </cell>
          <cell r="D12" t="str">
            <v>1993</v>
          </cell>
          <cell r="E12" t="str">
            <v>Республика Ингушетия</v>
          </cell>
          <cell r="G12" t="str">
            <v>Измаилов М.</v>
          </cell>
        </row>
        <row r="14">
          <cell r="C14" t="str">
            <v>Баркалаев Чумал</v>
          </cell>
          <cell r="D14" t="str">
            <v>1990 КМС</v>
          </cell>
          <cell r="E14" t="str">
            <v>Республика Дагестан</v>
          </cell>
          <cell r="G14" t="str">
            <v>Гасанханов З.М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G18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0">
        <row r="8">
          <cell r="C8" t="str">
            <v>Умаров Иса</v>
          </cell>
          <cell r="D8" t="str">
            <v>1989 КМС</v>
          </cell>
          <cell r="E8" t="str">
            <v>Республика Дагестан</v>
          </cell>
          <cell r="G8" t="str">
            <v>Сайпулаев А. Джамбеков Т</v>
          </cell>
        </row>
        <row r="10">
          <cell r="C10" t="str">
            <v>Медиев Лом-Али</v>
          </cell>
          <cell r="D10" t="str">
            <v>1984 МС</v>
          </cell>
          <cell r="E10" t="str">
            <v>Чеченская Республика ВФ</v>
          </cell>
          <cell r="G10" t="str">
            <v>Дацаев И. Хацимов Х</v>
          </cell>
        </row>
        <row r="12">
          <cell r="C12" t="str">
            <v>Маремуков Александр Александрович</v>
          </cell>
          <cell r="D12" t="str">
            <v>1992</v>
          </cell>
          <cell r="E12" t="str">
            <v>КБР</v>
          </cell>
          <cell r="G12" t="str">
            <v>Кушхаунов З.В</v>
          </cell>
        </row>
        <row r="14">
          <cell r="C14" t="str">
            <v>Умиев Зелимхан</v>
          </cell>
          <cell r="D14" t="str">
            <v>1982 1 раз</v>
          </cell>
          <cell r="E14" t="str">
            <v>Чеченская Республика ВФ</v>
          </cell>
          <cell r="G14" t="str">
            <v>Дацаев И. Хацимов Х</v>
          </cell>
        </row>
        <row r="16">
          <cell r="C16" t="str">
            <v>Исаханов Хабиб</v>
          </cell>
          <cell r="D16" t="e">
            <v>#N/A</v>
          </cell>
          <cell r="E16" t="e">
            <v>#N/A</v>
          </cell>
          <cell r="G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G1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  <sheetDataSet>
      <sheetData sheetId="0">
        <row r="14">
          <cell r="E14" t="e">
            <v>#N/A</v>
          </cell>
        </row>
        <row r="16">
          <cell r="E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  <sheetDataSet>
      <sheetData sheetId="0">
        <row r="8">
          <cell r="C8" t="str">
            <v>Хабибулаев Шейх-Мансур</v>
          </cell>
          <cell r="D8" t="str">
            <v>1994 КМС</v>
          </cell>
          <cell r="E8" t="str">
            <v>Чеченская Республика</v>
          </cell>
          <cell r="F8">
            <v>0</v>
          </cell>
          <cell r="G8" t="str">
            <v>Чапаев В.Х.</v>
          </cell>
        </row>
        <row r="10">
          <cell r="C10" t="str">
            <v>Казаков Кантемир Асланович</v>
          </cell>
          <cell r="D10" t="str">
            <v>1994 КМС</v>
          </cell>
          <cell r="E10" t="str">
            <v>КБР Динамо</v>
          </cell>
          <cell r="F10">
            <v>0</v>
          </cell>
          <cell r="G10" t="str">
            <v>Герандоков А. Каскулов С</v>
          </cell>
        </row>
        <row r="12">
          <cell r="C12" t="str">
            <v>Пидаев Руслан</v>
          </cell>
          <cell r="D12" t="str">
            <v>1993 1раз</v>
          </cell>
          <cell r="E12" t="str">
            <v>Чеченская Республика ВФ</v>
          </cell>
          <cell r="F12">
            <v>0</v>
          </cell>
          <cell r="G12" t="str">
            <v>Дацаев И</v>
          </cell>
        </row>
        <row r="14">
          <cell r="C14" t="str">
            <v>Алгаров Курбан Али</v>
          </cell>
          <cell r="D14" t="str">
            <v>1992</v>
          </cell>
          <cell r="E14" t="str">
            <v>Република Дагестан</v>
          </cell>
          <cell r="F14">
            <v>0</v>
          </cell>
          <cell r="G14" t="str">
            <v>Булатов</v>
          </cell>
        </row>
        <row r="16">
          <cell r="C16" t="str">
            <v>Сулейманов Муса</v>
          </cell>
          <cell r="D16" t="str">
            <v>1991 1раз</v>
          </cell>
          <cell r="E16" t="str">
            <v>Чеченская Республика ВФ</v>
          </cell>
          <cell r="F16">
            <v>0</v>
          </cell>
          <cell r="G16" t="str">
            <v>Дациев И. Хациев Х</v>
          </cell>
        </row>
        <row r="18">
          <cell r="C18" t="str">
            <v>Рамазанов Алихан</v>
          </cell>
          <cell r="D18" t="str">
            <v>1992 1 раз</v>
          </cell>
          <cell r="E18" t="str">
            <v>Республика Дагестан</v>
          </cell>
          <cell r="F18">
            <v>0</v>
          </cell>
          <cell r="G18" t="str">
            <v>Сайпулаев 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  <sheetDataSet>
      <sheetData sheetId="0">
        <row r="8">
          <cell r="C8" t="str">
            <v>Гагиев Вячаслав Зелимович</v>
          </cell>
          <cell r="D8" t="str">
            <v>1986 КМС</v>
          </cell>
          <cell r="E8" t="str">
            <v>РСО-Алания</v>
          </cell>
          <cell r="G8" t="str">
            <v>Тибилов  И               Циклаури И</v>
          </cell>
        </row>
        <row r="10">
          <cell r="C10" t="str">
            <v>Гамзаев Мухтар</v>
          </cell>
          <cell r="D10" t="str">
            <v>1991 КМС</v>
          </cell>
          <cell r="E10" t="str">
            <v>Республика Дагестан</v>
          </cell>
        </row>
        <row r="12">
          <cell r="C12" t="str">
            <v>Омаров Мансур</v>
          </cell>
          <cell r="D12" t="str">
            <v>1989</v>
          </cell>
          <cell r="E12" t="str">
            <v>Республика Дагестан</v>
          </cell>
        </row>
        <row r="14">
          <cell r="C14" t="str">
            <v>Бабгоев Анзор Анатольевич</v>
          </cell>
          <cell r="D14" t="str">
            <v>1983 КМС</v>
          </cell>
          <cell r="E14" t="str">
            <v>КБР Динамо</v>
          </cell>
        </row>
        <row r="16">
          <cell r="C16" t="str">
            <v>Мискожев Олег Султанович</v>
          </cell>
          <cell r="D16" t="str">
            <v>1993 КМС</v>
          </cell>
          <cell r="E16" t="str">
            <v>КБР Динамо</v>
          </cell>
        </row>
        <row r="18">
          <cell r="C18" t="str">
            <v>Ганиев Адам</v>
          </cell>
          <cell r="D18" t="str">
            <v>1993</v>
          </cell>
          <cell r="E18" t="str">
            <v>Республика Ингушетия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  <sheetName val="ИТ.ПР"/>
    </sheetNames>
    <sheetDataSet>
      <sheetData sheetId="0">
        <row r="6">
          <cell r="E6" t="str">
            <v>Республика Дагестан</v>
          </cell>
          <cell r="G6" t="str">
            <v>Булатов К</v>
          </cell>
        </row>
        <row r="8">
          <cell r="C8" t="str">
            <v>Дзайтаев Ильяс М</v>
          </cell>
          <cell r="D8" t="str">
            <v>1989 МС</v>
          </cell>
          <cell r="E8" t="str">
            <v>Чеченская Республика</v>
          </cell>
          <cell r="G8" t="str">
            <v>Чапаев В.Х.</v>
          </cell>
        </row>
        <row r="10">
          <cell r="C10" t="str">
            <v>Курамагомедов Шахбан</v>
          </cell>
          <cell r="D10" t="str">
            <v>1989 КМС</v>
          </cell>
          <cell r="E10" t="str">
            <v>Республика Дагестан</v>
          </cell>
          <cell r="G10" t="str">
            <v>Гасанханов З.М. Исаев Б.И.</v>
          </cell>
        </row>
        <row r="12">
          <cell r="C12" t="str">
            <v>Курбитаев Нуртуз-Али</v>
          </cell>
          <cell r="D12" t="str">
            <v>1990</v>
          </cell>
          <cell r="E12" t="str">
            <v>Республика Дагестан</v>
          </cell>
          <cell r="G12" t="str">
            <v>Джабраилов И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  <sheetName val="ИТ.ПР"/>
    </sheetNames>
    <sheetDataSet>
      <sheetData sheetId="0">
        <row r="6">
          <cell r="C6" t="str">
            <v>Мазихов Амирхан Аесбиевич</v>
          </cell>
          <cell r="D6" t="str">
            <v>1982 МСМК</v>
          </cell>
          <cell r="E6" t="str">
            <v>КБР Динамо</v>
          </cell>
          <cell r="G6" t="str">
            <v>Ошхунов С.М. Шаов Х</v>
          </cell>
        </row>
        <row r="8">
          <cell r="C8" t="str">
            <v>Нагоев Эльдар Адальбиевич</v>
          </cell>
          <cell r="D8" t="str">
            <v>1992 МС</v>
          </cell>
          <cell r="E8" t="str">
            <v>КБР Динамо</v>
          </cell>
          <cell r="G8" t="str">
            <v>Кушхаунов З.В.</v>
          </cell>
        </row>
        <row r="10">
          <cell r="C10" t="str">
            <v>Каравалиев Салих</v>
          </cell>
          <cell r="D10" t="str">
            <v>1992</v>
          </cell>
          <cell r="E10" t="str">
            <v>Республика Дагестан</v>
          </cell>
          <cell r="G10" t="str">
            <v>Шалилов</v>
          </cell>
        </row>
        <row r="12">
          <cell r="C12" t="str">
            <v>Макоев Ислам Тельманович</v>
          </cell>
          <cell r="D12" t="str">
            <v>1991 КМС</v>
          </cell>
          <cell r="E12" t="str">
            <v>КБР Динамо</v>
          </cell>
          <cell r="G12" t="str">
            <v>Пченашев М. Ошхунов Б</v>
          </cell>
        </row>
        <row r="14">
          <cell r="C14" t="e">
            <v>#N/A</v>
          </cell>
          <cell r="D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G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  <sheetName val="И.ПР"/>
    </sheetNames>
    <sheetDataSet>
      <sheetData sheetId="0">
        <row r="6">
          <cell r="C6" t="str">
            <v>Бацараев Турпал-Али Н</v>
          </cell>
          <cell r="D6" t="str">
            <v>1989 КМС</v>
          </cell>
          <cell r="E6" t="str">
            <v>Чеченская Республика</v>
          </cell>
          <cell r="G6" t="str">
            <v>Чапаев В.Х.</v>
          </cell>
        </row>
        <row r="8">
          <cell r="C8" t="str">
            <v>Аминов Газимагомед</v>
          </cell>
          <cell r="D8" t="str">
            <v>1992</v>
          </cell>
          <cell r="E8" t="str">
            <v>Республика Дагестан</v>
          </cell>
          <cell r="G8" t="str">
            <v>Булатов К</v>
          </cell>
        </row>
        <row r="10">
          <cell r="C10" t="str">
            <v>Бетергераев Зураб</v>
          </cell>
          <cell r="D10" t="str">
            <v>1987 МС</v>
          </cell>
          <cell r="E10" t="str">
            <v>Чеченская Республика ВФ</v>
          </cell>
          <cell r="G10" t="str">
            <v>Дацаев И.   Ибрагимов А.</v>
          </cell>
        </row>
        <row r="12">
          <cell r="C12" t="str">
            <v>Батыров Рустам Хусенович</v>
          </cell>
          <cell r="D12" t="str">
            <v>1993 КМС</v>
          </cell>
          <cell r="E12" t="str">
            <v>КБР Динамо</v>
          </cell>
          <cell r="G12" t="str">
            <v>Пченашев М. Ошхунов Б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</sheetNames>
    <sheetDataSet>
      <sheetData sheetId="0">
        <row r="6">
          <cell r="C6" t="str">
            <v>Алискеров Икрам</v>
          </cell>
          <cell r="D6" t="str">
            <v>1992</v>
          </cell>
          <cell r="E6" t="str">
            <v>Республика Дагестан</v>
          </cell>
          <cell r="G6" t="str">
            <v>Курбанов</v>
          </cell>
        </row>
        <row r="8">
          <cell r="C8" t="str">
            <v>Жамбеев Амирлан Алимович</v>
          </cell>
          <cell r="D8" t="str">
            <v>1990 КМС</v>
          </cell>
          <cell r="E8" t="str">
            <v>КБР Динамо</v>
          </cell>
          <cell r="G8" t="str">
            <v>Хамукоев А</v>
          </cell>
        </row>
        <row r="10">
          <cell r="C10" t="str">
            <v>Магомедов Магомед</v>
          </cell>
          <cell r="D10" t="str">
            <v>1986</v>
          </cell>
          <cell r="E10" t="str">
            <v>Ставропольский край</v>
          </cell>
          <cell r="G10" t="str">
            <v>Казаков</v>
          </cell>
        </row>
        <row r="12">
          <cell r="C12" t="str">
            <v>Шовхалов Расул</v>
          </cell>
          <cell r="D12" t="str">
            <v>1990 КМС</v>
          </cell>
          <cell r="E12" t="str">
            <v>Чеченская Республика</v>
          </cell>
          <cell r="G12" t="str">
            <v>Джабраилов И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Итоговый"/>
    </sheetNames>
    <sheetDataSet>
      <sheetData sheetId="0">
        <row r="8">
          <cell r="C8" t="str">
            <v>Адаев Ахмед С</v>
          </cell>
          <cell r="D8" t="str">
            <v>1989 КМС</v>
          </cell>
          <cell r="E8" t="str">
            <v>Чеченская Республика</v>
          </cell>
          <cell r="G8" t="str">
            <v>Чапаев В.Х.</v>
          </cell>
        </row>
        <row r="10">
          <cell r="C10" t="str">
            <v>Алигаджиев Рамазан</v>
          </cell>
          <cell r="D10" t="str">
            <v>1988</v>
          </cell>
          <cell r="E10" t="str">
            <v>Республика Дагестан</v>
          </cell>
          <cell r="G10" t="str">
            <v>Гасайханов</v>
          </cell>
        </row>
        <row r="12">
          <cell r="C12" t="str">
            <v>Байболатов Умар</v>
          </cell>
          <cell r="D12" t="str">
            <v>1989</v>
          </cell>
          <cell r="E12" t="str">
            <v>Ставропольский край</v>
          </cell>
          <cell r="G12" t="str">
            <v>Козаков</v>
          </cell>
        </row>
        <row r="14">
          <cell r="C14" t="str">
            <v>Оздаев Ахмадхан</v>
          </cell>
          <cell r="D14" t="str">
            <v>1992</v>
          </cell>
          <cell r="E14" t="str">
            <v>Чеченская Республика</v>
          </cell>
          <cell r="G14" t="str">
            <v>Измаилов М.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  <cell r="G1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9">
      <selection activeCell="N37" sqref="N37:N3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4" max="4" width="9.140625" style="12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.75">
      <c r="A3" s="63" t="str">
        <f>HYPERLINK('[1]реквизиты'!$A$2)</f>
        <v>Чемптонат Северо-Кавказского Федерального округа среди мужчин по боевому самбо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7" ht="14.25" customHeight="1" thickBot="1">
      <c r="A4" s="63" t="str">
        <f>HYPERLINK('[1]реквизиты'!$A$3)</f>
        <v>15-20 декабря 2011г. г.Нальчик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Q4" s="3"/>
    </row>
    <row r="5" spans="2:14" ht="10.5" customHeight="1">
      <c r="B5" s="30" t="s">
        <v>0</v>
      </c>
      <c r="C5" s="26" t="s">
        <v>1</v>
      </c>
      <c r="D5" s="28" t="s">
        <v>2</v>
      </c>
      <c r="E5" s="26" t="s">
        <v>3</v>
      </c>
      <c r="F5" s="16" t="s">
        <v>4</v>
      </c>
      <c r="G5" s="18" t="s">
        <v>5</v>
      </c>
      <c r="I5" s="30" t="s">
        <v>0</v>
      </c>
      <c r="J5" s="26" t="s">
        <v>1</v>
      </c>
      <c r="K5" s="26" t="s">
        <v>2</v>
      </c>
      <c r="L5" s="26" t="s">
        <v>3</v>
      </c>
      <c r="M5" s="16" t="s">
        <v>4</v>
      </c>
      <c r="N5" s="18" t="s">
        <v>5</v>
      </c>
    </row>
    <row r="6" spans="2:14" ht="11.25" customHeight="1" thickBot="1">
      <c r="B6" s="31"/>
      <c r="C6" s="27"/>
      <c r="D6" s="29"/>
      <c r="E6" s="27"/>
      <c r="F6" s="17"/>
      <c r="G6" s="19"/>
      <c r="I6" s="31"/>
      <c r="J6" s="27"/>
      <c r="K6" s="27"/>
      <c r="L6" s="27"/>
      <c r="M6" s="17"/>
      <c r="N6" s="19"/>
    </row>
    <row r="7" spans="2:14" ht="12.75" customHeight="1">
      <c r="B7" s="45" t="s">
        <v>6</v>
      </c>
      <c r="C7" s="46" t="str">
        <f>'[3]ИТ.ПР'!$C$8</f>
        <v>Хабибулаев Шейх-Мансур</v>
      </c>
      <c r="D7" s="47" t="str">
        <f>'[3]ИТ.ПР'!$D$8</f>
        <v>1994 КМС</v>
      </c>
      <c r="E7" s="48" t="str">
        <f>'[3]ИТ.ПР'!$E$8</f>
        <v>Чеченская Республика</v>
      </c>
      <c r="F7" s="47">
        <f>'[3]ИТ.ПР'!$F$8</f>
        <v>0</v>
      </c>
      <c r="G7" s="46" t="str">
        <f>'[3]ИТ.ПР'!$G$8</f>
        <v>Чапаев В.Х.</v>
      </c>
      <c r="H7" s="49"/>
      <c r="I7" s="45" t="s">
        <v>6</v>
      </c>
      <c r="J7" s="50" t="str">
        <f>'[8]Итоговый'!$C$6</f>
        <v>Алискеров Икрам</v>
      </c>
      <c r="K7" s="51" t="str">
        <f>'[8]Итоговый'!$D$6</f>
        <v>1992</v>
      </c>
      <c r="L7" s="52" t="str">
        <f>'[8]Итоговый'!$E$6</f>
        <v>Республика Дагестан</v>
      </c>
      <c r="M7" s="53"/>
      <c r="N7" s="50" t="str">
        <f>'[8]Итоговый'!$G$6</f>
        <v>Курбанов</v>
      </c>
    </row>
    <row r="8" spans="2:14" ht="12.75">
      <c r="B8" s="54"/>
      <c r="C8" s="50"/>
      <c r="D8" s="51"/>
      <c r="E8" s="52"/>
      <c r="F8" s="51"/>
      <c r="G8" s="50"/>
      <c r="H8" s="49"/>
      <c r="I8" s="54"/>
      <c r="J8" s="50"/>
      <c r="K8" s="51"/>
      <c r="L8" s="52"/>
      <c r="M8" s="53"/>
      <c r="N8" s="50"/>
    </row>
    <row r="9" spans="2:14" ht="12.75" customHeight="1">
      <c r="B9" s="54" t="s">
        <v>7</v>
      </c>
      <c r="C9" s="46" t="str">
        <f>'[3]ИТ.ПР'!$C$10</f>
        <v>Казаков Кантемир Асланович</v>
      </c>
      <c r="D9" s="47" t="str">
        <f>'[3]ИТ.ПР'!$D$10</f>
        <v>1994 КМС</v>
      </c>
      <c r="E9" s="48" t="str">
        <f>'[3]ИТ.ПР'!$E$10</f>
        <v>КБР Динамо</v>
      </c>
      <c r="F9" s="47">
        <f>'[3]ИТ.ПР'!$F$10</f>
        <v>0</v>
      </c>
      <c r="G9" s="46" t="str">
        <f>'[3]ИТ.ПР'!$G$10</f>
        <v>Герандоков А. Каскулов С</v>
      </c>
      <c r="H9" s="49"/>
      <c r="I9" s="54" t="s">
        <v>7</v>
      </c>
      <c r="J9" s="50" t="str">
        <f>'[8]Итоговый'!$C$8</f>
        <v>Жамбеев Амирлан Алимович</v>
      </c>
      <c r="K9" s="51" t="str">
        <f>'[8]Итоговый'!$D$8</f>
        <v>1990 КМС</v>
      </c>
      <c r="L9" s="52" t="str">
        <f>'[8]Итоговый'!$E$8</f>
        <v>КБР Динамо</v>
      </c>
      <c r="M9" s="53"/>
      <c r="N9" s="50" t="str">
        <f>'[8]Итоговый'!$G$8</f>
        <v>Хамукоев А</v>
      </c>
    </row>
    <row r="10" spans="2:14" ht="12.75">
      <c r="B10" s="54"/>
      <c r="C10" s="50"/>
      <c r="D10" s="51"/>
      <c r="E10" s="52"/>
      <c r="F10" s="51"/>
      <c r="G10" s="50"/>
      <c r="H10" s="49"/>
      <c r="I10" s="54"/>
      <c r="J10" s="50"/>
      <c r="K10" s="51"/>
      <c r="L10" s="52"/>
      <c r="M10" s="53"/>
      <c r="N10" s="50"/>
    </row>
    <row r="11" spans="2:14" ht="12.75" customHeight="1">
      <c r="B11" s="54" t="s">
        <v>8</v>
      </c>
      <c r="C11" s="46" t="str">
        <f>'[3]ИТ.ПР'!$C$12</f>
        <v>Пидаев Руслан</v>
      </c>
      <c r="D11" s="47" t="str">
        <f>'[3]ИТ.ПР'!$D$12</f>
        <v>1993 1раз</v>
      </c>
      <c r="E11" s="48" t="str">
        <f>'[3]ИТ.ПР'!$E$12</f>
        <v>Чеченская Республика ВФ</v>
      </c>
      <c r="F11" s="47">
        <f>'[3]ИТ.ПР'!$F$12</f>
        <v>0</v>
      </c>
      <c r="G11" s="46" t="str">
        <f>'[3]ИТ.ПР'!$G$12</f>
        <v>Дацаев И</v>
      </c>
      <c r="H11" s="49"/>
      <c r="I11" s="54" t="s">
        <v>8</v>
      </c>
      <c r="J11" s="50" t="str">
        <f>'[8]Итоговый'!$C$10</f>
        <v>Магомедов Магомед</v>
      </c>
      <c r="K11" s="51" t="str">
        <f>'[8]Итоговый'!$D$10</f>
        <v>1986</v>
      </c>
      <c r="L11" s="52" t="str">
        <f>'[8]Итоговый'!$E$10</f>
        <v>Ставропольский край</v>
      </c>
      <c r="M11" s="53"/>
      <c r="N11" s="50" t="str">
        <f>'[8]Итоговый'!$G$10</f>
        <v>Казаков</v>
      </c>
    </row>
    <row r="12" spans="2:14" ht="12.75">
      <c r="B12" s="54"/>
      <c r="C12" s="50"/>
      <c r="D12" s="51"/>
      <c r="E12" s="52"/>
      <c r="F12" s="51"/>
      <c r="G12" s="50"/>
      <c r="H12" s="49"/>
      <c r="I12" s="54"/>
      <c r="J12" s="50"/>
      <c r="K12" s="51"/>
      <c r="L12" s="52"/>
      <c r="M12" s="53"/>
      <c r="N12" s="50"/>
    </row>
    <row r="13" spans="2:14" ht="12.75" customHeight="1">
      <c r="B13" s="54" t="s">
        <v>8</v>
      </c>
      <c r="C13" s="46" t="str">
        <f>'[3]ИТ.ПР'!$C$14</f>
        <v>Алгаров Курбан Али</v>
      </c>
      <c r="D13" s="47" t="str">
        <f>'[3]ИТ.ПР'!$D$14</f>
        <v>1992</v>
      </c>
      <c r="E13" s="48" t="str">
        <f>'[3]ИТ.ПР'!$E$14</f>
        <v>Република Дагестан</v>
      </c>
      <c r="F13" s="47">
        <f>'[3]ИТ.ПР'!$F$14</f>
        <v>0</v>
      </c>
      <c r="G13" s="46" t="str">
        <f>'[3]ИТ.ПР'!$G$14</f>
        <v>Булатов</v>
      </c>
      <c r="H13" s="49"/>
      <c r="I13" s="54" t="s">
        <v>8</v>
      </c>
      <c r="J13" s="50" t="str">
        <f>'[8]Итоговый'!$C$12</f>
        <v>Шовхалов Расул</v>
      </c>
      <c r="K13" s="51" t="str">
        <f>'[8]Итоговый'!$D$12</f>
        <v>1990 КМС</v>
      </c>
      <c r="L13" s="52" t="str">
        <f>'[8]Итоговый'!$E$12</f>
        <v>Чеченская Республика</v>
      </c>
      <c r="M13" s="53"/>
      <c r="N13" s="50" t="str">
        <f>'[8]Итоговый'!$G$12</f>
        <v>Джабраилов И</v>
      </c>
    </row>
    <row r="14" spans="2:14" ht="12.75">
      <c r="B14" s="54"/>
      <c r="C14" s="50"/>
      <c r="D14" s="51"/>
      <c r="E14" s="52"/>
      <c r="F14" s="51"/>
      <c r="G14" s="50"/>
      <c r="H14" s="49"/>
      <c r="I14" s="54"/>
      <c r="J14" s="50"/>
      <c r="K14" s="51"/>
      <c r="L14" s="52"/>
      <c r="M14" s="53"/>
      <c r="N14" s="50"/>
    </row>
    <row r="15" spans="2:14" ht="0.75" customHeight="1">
      <c r="B15" s="54" t="s">
        <v>9</v>
      </c>
      <c r="C15" s="46" t="str">
        <f>'[3]ИТ.ПР'!$C$16</f>
        <v>Сулейманов Муса</v>
      </c>
      <c r="D15" s="47" t="str">
        <f>'[3]ИТ.ПР'!$D$16</f>
        <v>1991 1раз</v>
      </c>
      <c r="E15" s="48" t="str">
        <f>'[3]ИТ.ПР'!$E$16</f>
        <v>Чеченская Республика ВФ</v>
      </c>
      <c r="F15" s="47">
        <f>'[3]ИТ.ПР'!$F$16</f>
        <v>0</v>
      </c>
      <c r="G15" s="46" t="str">
        <f>'[3]ИТ.ПР'!$G$16</f>
        <v>Дациев И. Хациев Х</v>
      </c>
      <c r="H15" s="49"/>
      <c r="I15" s="54" t="s">
        <v>9</v>
      </c>
      <c r="J15" s="50"/>
      <c r="K15" s="55"/>
      <c r="L15" s="52"/>
      <c r="M15" s="53"/>
      <c r="N15" s="50"/>
    </row>
    <row r="16" spans="2:14" ht="12.75" hidden="1">
      <c r="B16" s="54"/>
      <c r="C16" s="50"/>
      <c r="D16" s="51"/>
      <c r="E16" s="52"/>
      <c r="F16" s="51"/>
      <c r="G16" s="50"/>
      <c r="H16" s="49"/>
      <c r="I16" s="54"/>
      <c r="J16" s="50"/>
      <c r="K16" s="55"/>
      <c r="L16" s="52"/>
      <c r="M16" s="53"/>
      <c r="N16" s="56"/>
    </row>
    <row r="17" spans="2:14" ht="12.75" customHeight="1" hidden="1">
      <c r="B17" s="54" t="s">
        <v>9</v>
      </c>
      <c r="C17" s="46" t="str">
        <f>'[3]ИТ.ПР'!$C$18</f>
        <v>Рамазанов Алихан</v>
      </c>
      <c r="D17" s="47" t="str">
        <f>'[3]ИТ.ПР'!$D$18</f>
        <v>1992 1 раз</v>
      </c>
      <c r="E17" s="48" t="str">
        <f>'[3]ИТ.ПР'!$E$18</f>
        <v>Республика Дагестан</v>
      </c>
      <c r="F17" s="47">
        <f>'[3]ИТ.ПР'!$F$18</f>
        <v>0</v>
      </c>
      <c r="G17" s="46" t="str">
        <f>'[3]ИТ.ПР'!$G$18</f>
        <v>Сайпулаев А</v>
      </c>
      <c r="H17" s="49"/>
      <c r="I17" s="54" t="s">
        <v>9</v>
      </c>
      <c r="J17" s="50"/>
      <c r="K17" s="55"/>
      <c r="L17" s="52"/>
      <c r="M17" s="53"/>
      <c r="N17" s="50"/>
    </row>
    <row r="18" spans="2:14" ht="12.75" hidden="1">
      <c r="B18" s="54"/>
      <c r="C18" s="50"/>
      <c r="D18" s="51"/>
      <c r="E18" s="52"/>
      <c r="F18" s="51"/>
      <c r="G18" s="50"/>
      <c r="H18" s="49"/>
      <c r="I18" s="54"/>
      <c r="J18" s="50"/>
      <c r="K18" s="55"/>
      <c r="L18" s="52"/>
      <c r="M18" s="53"/>
      <c r="N18" s="50"/>
    </row>
    <row r="19" spans="2:14" ht="12.75">
      <c r="B19" s="49"/>
      <c r="C19" s="49"/>
      <c r="D19" s="57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2:14" ht="12.75">
      <c r="B20" s="45" t="s">
        <v>6</v>
      </c>
      <c r="C20" s="50" t="str">
        <f>'[4]ИТ.ПР'!$C$8</f>
        <v>Гагиев Вячаслав Зелимович</v>
      </c>
      <c r="D20" s="51" t="str">
        <f>'[4]ИТ.ПР'!$D$8</f>
        <v>1986 КМС</v>
      </c>
      <c r="E20" s="52" t="str">
        <f>'[4]ИТ.ПР'!$E$8</f>
        <v>РСО-Алания</v>
      </c>
      <c r="F20" s="53"/>
      <c r="G20" s="52" t="str">
        <f>'[4]ИТ.ПР'!$G$8</f>
        <v>Тибилов  И               Циклаури И</v>
      </c>
      <c r="H20" s="49"/>
      <c r="I20" s="45" t="s">
        <v>6</v>
      </c>
      <c r="J20" s="50" t="str">
        <f>'[8]Итоговый'!$C$6</f>
        <v>Алискеров Икрам</v>
      </c>
      <c r="K20" s="51" t="str">
        <f>'[8]Итоговый'!$D$6</f>
        <v>1992</v>
      </c>
      <c r="L20" s="52" t="str">
        <f>'[8]Итоговый'!$E$6</f>
        <v>Республика Дагестан</v>
      </c>
      <c r="M20" s="53"/>
      <c r="N20" s="50" t="str">
        <f>'[8]Итоговый'!$G$6</f>
        <v>Курбанов</v>
      </c>
    </row>
    <row r="21" spans="2:14" ht="12.75">
      <c r="B21" s="54"/>
      <c r="C21" s="50"/>
      <c r="D21" s="51"/>
      <c r="E21" s="52"/>
      <c r="F21" s="53"/>
      <c r="G21" s="52"/>
      <c r="H21" s="49"/>
      <c r="I21" s="54"/>
      <c r="J21" s="50"/>
      <c r="K21" s="51"/>
      <c r="L21" s="52"/>
      <c r="M21" s="53"/>
      <c r="N21" s="50"/>
    </row>
    <row r="22" spans="2:14" ht="12.75">
      <c r="B22" s="54" t="s">
        <v>7</v>
      </c>
      <c r="C22" s="50" t="str">
        <f>'[4]ИТ.ПР'!$C$10</f>
        <v>Гамзаев Мухтар</v>
      </c>
      <c r="D22" s="51" t="str">
        <f>'[4]ИТ.ПР'!$D$10</f>
        <v>1991 КМС</v>
      </c>
      <c r="E22" s="52" t="str">
        <f>'[4]ИТ.ПР'!$E$10</f>
        <v>Республика Дагестан</v>
      </c>
      <c r="F22" s="53"/>
      <c r="G22" s="52" t="str">
        <f>'[4]ИТ.ПР'!$E$10</f>
        <v>Республика Дагестан</v>
      </c>
      <c r="H22" s="49"/>
      <c r="I22" s="54" t="s">
        <v>7</v>
      </c>
      <c r="J22" s="50" t="str">
        <f>'[8]Итоговый'!$C$8</f>
        <v>Жамбеев Амирлан Алимович</v>
      </c>
      <c r="K22" s="51" t="str">
        <f>'[8]Итоговый'!$D$8</f>
        <v>1990 КМС</v>
      </c>
      <c r="L22" s="52" t="str">
        <f>'[8]Итоговый'!$E$8</f>
        <v>КБР Динамо</v>
      </c>
      <c r="M22" s="53"/>
      <c r="N22" s="50" t="str">
        <f>'[8]Итоговый'!$G$8</f>
        <v>Хамукоев А</v>
      </c>
    </row>
    <row r="23" spans="2:14" ht="12.75">
      <c r="B23" s="54"/>
      <c r="C23" s="50"/>
      <c r="D23" s="51"/>
      <c r="E23" s="52"/>
      <c r="F23" s="53"/>
      <c r="G23" s="52"/>
      <c r="H23" s="49"/>
      <c r="I23" s="54"/>
      <c r="J23" s="50"/>
      <c r="K23" s="51"/>
      <c r="L23" s="52"/>
      <c r="M23" s="53"/>
      <c r="N23" s="50"/>
    </row>
    <row r="24" spans="2:14" ht="12.75">
      <c r="B24" s="54" t="s">
        <v>8</v>
      </c>
      <c r="C24" s="50" t="str">
        <f>'[4]ИТ.ПР'!$C$12</f>
        <v>Омаров Мансур</v>
      </c>
      <c r="D24" s="51" t="str">
        <f>'[4]ИТ.ПР'!$D$12</f>
        <v>1989</v>
      </c>
      <c r="E24" s="52" t="str">
        <f>'[4]ИТ.ПР'!$E$12</f>
        <v>Республика Дагестан</v>
      </c>
      <c r="F24" s="53"/>
      <c r="G24" s="52" t="str">
        <f>'[4]ИТ.ПР'!$E$12</f>
        <v>Республика Дагестан</v>
      </c>
      <c r="H24" s="49"/>
      <c r="I24" s="54" t="s">
        <v>8</v>
      </c>
      <c r="J24" s="50" t="str">
        <f>'[8]Итоговый'!$C$10</f>
        <v>Магомедов Магомед</v>
      </c>
      <c r="K24" s="51" t="str">
        <f>'[8]Итоговый'!$D$10</f>
        <v>1986</v>
      </c>
      <c r="L24" s="52" t="str">
        <f>'[8]Итоговый'!$E$10</f>
        <v>Ставропольский край</v>
      </c>
      <c r="M24" s="53"/>
      <c r="N24" s="50" t="str">
        <f>'[8]Итоговый'!$G$10</f>
        <v>Казаков</v>
      </c>
    </row>
    <row r="25" spans="2:14" ht="12.75">
      <c r="B25" s="54"/>
      <c r="C25" s="50"/>
      <c r="D25" s="51"/>
      <c r="E25" s="52"/>
      <c r="F25" s="53"/>
      <c r="G25" s="52"/>
      <c r="H25" s="49"/>
      <c r="I25" s="54"/>
      <c r="J25" s="50"/>
      <c r="K25" s="51"/>
      <c r="L25" s="52"/>
      <c r="M25" s="53"/>
      <c r="N25" s="50"/>
    </row>
    <row r="26" spans="2:14" ht="12.75">
      <c r="B26" s="54" t="s">
        <v>8</v>
      </c>
      <c r="C26" s="50" t="str">
        <f>'[4]ИТ.ПР'!$C$14</f>
        <v>Бабгоев Анзор Анатольевич</v>
      </c>
      <c r="D26" s="51" t="str">
        <f>'[4]ИТ.ПР'!$D$14</f>
        <v>1983 КМС</v>
      </c>
      <c r="E26" s="52" t="str">
        <f>'[4]ИТ.ПР'!$E$14</f>
        <v>КБР Динамо</v>
      </c>
      <c r="F26" s="53"/>
      <c r="G26" s="52" t="str">
        <f>'[4]ИТ.ПР'!$E$14</f>
        <v>КБР Динамо</v>
      </c>
      <c r="H26" s="49"/>
      <c r="I26" s="54" t="s">
        <v>8</v>
      </c>
      <c r="J26" s="50" t="str">
        <f>'[8]Итоговый'!$C$12</f>
        <v>Шовхалов Расул</v>
      </c>
      <c r="K26" s="51" t="str">
        <f>'[8]Итоговый'!$D$12</f>
        <v>1990 КМС</v>
      </c>
      <c r="L26" s="52" t="str">
        <f>'[8]Итоговый'!$E$12</f>
        <v>Чеченская Республика</v>
      </c>
      <c r="M26" s="53"/>
      <c r="N26" s="50" t="str">
        <f>'[8]Итоговый'!$G$12</f>
        <v>Джабраилов И</v>
      </c>
    </row>
    <row r="27" spans="2:14" ht="12.75">
      <c r="B27" s="54"/>
      <c r="C27" s="50"/>
      <c r="D27" s="51"/>
      <c r="E27" s="52"/>
      <c r="F27" s="53"/>
      <c r="G27" s="52"/>
      <c r="H27" s="49"/>
      <c r="I27" s="54"/>
      <c r="J27" s="50"/>
      <c r="K27" s="51"/>
      <c r="L27" s="52"/>
      <c r="M27" s="53"/>
      <c r="N27" s="50"/>
    </row>
    <row r="28" spans="2:14" ht="0.75" customHeight="1">
      <c r="B28" s="54" t="s">
        <v>9</v>
      </c>
      <c r="C28" s="50" t="str">
        <f>'[4]ИТ.ПР'!$C$16</f>
        <v>Мискожев Олег Султанович</v>
      </c>
      <c r="D28" s="51" t="str">
        <f>'[4]ИТ.ПР'!$D$16</f>
        <v>1993 КМС</v>
      </c>
      <c r="E28" s="52" t="str">
        <f>'[4]ИТ.ПР'!$E$16</f>
        <v>КБР Динамо</v>
      </c>
      <c r="F28" s="53"/>
      <c r="G28" s="52" t="str">
        <f>'[4]ИТ.ПР'!$E$16</f>
        <v>КБР Динамо</v>
      </c>
      <c r="H28" s="49"/>
      <c r="I28" s="54" t="s">
        <v>9</v>
      </c>
      <c r="J28" s="50" t="e">
        <f>'[8]Итоговый'!$C$14</f>
        <v>#N/A</v>
      </c>
      <c r="K28" s="51" t="e">
        <f>'[8]Итоговый'!$D$14</f>
        <v>#N/A</v>
      </c>
      <c r="L28" s="52" t="e">
        <f>'[8]Итоговый'!$E$14</f>
        <v>#N/A</v>
      </c>
      <c r="M28" s="53"/>
      <c r="N28" s="50" t="e">
        <f>'[8]Итоговый'!$G$14</f>
        <v>#N/A</v>
      </c>
    </row>
    <row r="29" spans="2:14" ht="12.75" hidden="1">
      <c r="B29" s="54"/>
      <c r="C29" s="50"/>
      <c r="D29" s="51"/>
      <c r="E29" s="52"/>
      <c r="F29" s="53"/>
      <c r="G29" s="52"/>
      <c r="H29" s="49"/>
      <c r="I29" s="54"/>
      <c r="J29" s="50"/>
      <c r="K29" s="51"/>
      <c r="L29" s="52"/>
      <c r="M29" s="53"/>
      <c r="N29" s="50"/>
    </row>
    <row r="30" spans="2:14" ht="12.75" hidden="1">
      <c r="B30" s="54" t="s">
        <v>9</v>
      </c>
      <c r="C30" s="50" t="str">
        <f>'[4]ИТ.ПР'!$C$18</f>
        <v>Ганиев Адам</v>
      </c>
      <c r="D30" s="51" t="str">
        <f>'[4]ИТ.ПР'!$D$18</f>
        <v>1993</v>
      </c>
      <c r="E30" s="52" t="str">
        <f>'[4]ИТ.ПР'!$E$18</f>
        <v>Республика Ингушетия</v>
      </c>
      <c r="F30" s="53"/>
      <c r="G30" s="52" t="str">
        <f>'[4]ИТ.ПР'!$E$18</f>
        <v>Республика Ингушетия</v>
      </c>
      <c r="H30" s="49"/>
      <c r="I30" s="54" t="s">
        <v>9</v>
      </c>
      <c r="J30" s="50" t="e">
        <f>'[8]Итоговый'!$C$16</f>
        <v>#N/A</v>
      </c>
      <c r="K30" s="51" t="e">
        <f>'[8]Итоговый'!$D$16</f>
        <v>#N/A</v>
      </c>
      <c r="L30" s="52" t="e">
        <f>'[8]Итоговый'!$E$16</f>
        <v>#N/A</v>
      </c>
      <c r="M30" s="53"/>
      <c r="N30" s="50" t="e">
        <f>'[8]Итоговый'!$G$16</f>
        <v>#N/A</v>
      </c>
    </row>
    <row r="31" spans="2:14" ht="12.75" hidden="1">
      <c r="B31" s="54"/>
      <c r="C31" s="50"/>
      <c r="D31" s="51"/>
      <c r="E31" s="52"/>
      <c r="F31" s="53"/>
      <c r="G31" s="52"/>
      <c r="H31" s="49"/>
      <c r="I31" s="54"/>
      <c r="J31" s="50"/>
      <c r="K31" s="51"/>
      <c r="L31" s="52"/>
      <c r="M31" s="53"/>
      <c r="N31" s="50"/>
    </row>
    <row r="32" spans="2:14" ht="12.75">
      <c r="B32" s="49"/>
      <c r="C32" s="49"/>
      <c r="D32" s="57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2:14" ht="12.75">
      <c r="B33" s="45" t="s">
        <v>6</v>
      </c>
      <c r="C33" s="50" t="str">
        <f>'[5]Итоговый'!$C$8</f>
        <v>Дзайтаев Ильяс М</v>
      </c>
      <c r="D33" s="51" t="str">
        <f>'[5]Итоговый'!$D$8</f>
        <v>1989 МС</v>
      </c>
      <c r="E33" s="52" t="str">
        <f>'[5]Итоговый'!$E$6</f>
        <v>Республика Дагестан</v>
      </c>
      <c r="F33" s="53"/>
      <c r="G33" s="50" t="str">
        <f>'[5]Итоговый'!$G$6</f>
        <v>Булатов К</v>
      </c>
      <c r="H33" s="49"/>
      <c r="I33" s="45" t="s">
        <v>6</v>
      </c>
      <c r="J33" s="50" t="str">
        <f>'[9]ИТ.ПР'!$C$8</f>
        <v>Адаев Ахмед С</v>
      </c>
      <c r="K33" s="51" t="str">
        <f>'[9]ИТ.ПР'!$D$8</f>
        <v>1989 КМС</v>
      </c>
      <c r="L33" s="52" t="str">
        <f>'[9]ИТ.ПР'!$E$8</f>
        <v>Чеченская Республика</v>
      </c>
      <c r="M33" s="53"/>
      <c r="N33" s="50" t="str">
        <f>'[9]ИТ.ПР'!$G$8</f>
        <v>Чапаев В.Х.</v>
      </c>
    </row>
    <row r="34" spans="2:14" ht="12.75">
      <c r="B34" s="54"/>
      <c r="C34" s="50"/>
      <c r="D34" s="51"/>
      <c r="E34" s="52"/>
      <c r="F34" s="53"/>
      <c r="G34" s="50"/>
      <c r="H34" s="49"/>
      <c r="I34" s="54"/>
      <c r="J34" s="50"/>
      <c r="K34" s="51"/>
      <c r="L34" s="52"/>
      <c r="M34" s="53"/>
      <c r="N34" s="50"/>
    </row>
    <row r="35" spans="2:14" ht="12.75">
      <c r="B35" s="54" t="s">
        <v>7</v>
      </c>
      <c r="C35" s="50" t="str">
        <f>'[5]Итоговый'!$C$8</f>
        <v>Дзайтаев Ильяс М</v>
      </c>
      <c r="D35" s="51" t="str">
        <f>'[5]Итоговый'!$D$8</f>
        <v>1989 МС</v>
      </c>
      <c r="E35" s="52" t="str">
        <f>'[5]Итоговый'!$E$8</f>
        <v>Чеченская Республика</v>
      </c>
      <c r="F35" s="53"/>
      <c r="G35" s="50" t="str">
        <f>'[5]Итоговый'!$G$8</f>
        <v>Чапаев В.Х.</v>
      </c>
      <c r="H35" s="49"/>
      <c r="I35" s="54" t="s">
        <v>7</v>
      </c>
      <c r="J35" s="50" t="str">
        <f>'[9]ИТ.ПР'!$C$10</f>
        <v>Алигаджиев Рамазан</v>
      </c>
      <c r="K35" s="51" t="str">
        <f>'[9]ИТ.ПР'!$D$10</f>
        <v>1988</v>
      </c>
      <c r="L35" s="52" t="str">
        <f>'[9]ИТ.ПР'!$E$10</f>
        <v>Республика Дагестан</v>
      </c>
      <c r="M35" s="53"/>
      <c r="N35" s="50" t="str">
        <f>'[9]ИТ.ПР'!$G$10</f>
        <v>Гасайханов</v>
      </c>
    </row>
    <row r="36" spans="2:14" ht="12.75">
      <c r="B36" s="54"/>
      <c r="C36" s="50"/>
      <c r="D36" s="51"/>
      <c r="E36" s="52"/>
      <c r="F36" s="53"/>
      <c r="G36" s="50"/>
      <c r="H36" s="49"/>
      <c r="I36" s="54"/>
      <c r="J36" s="50"/>
      <c r="K36" s="51"/>
      <c r="L36" s="52"/>
      <c r="M36" s="53"/>
      <c r="N36" s="50"/>
    </row>
    <row r="37" spans="2:14" ht="12.75">
      <c r="B37" s="54" t="s">
        <v>8</v>
      </c>
      <c r="C37" s="50" t="str">
        <f>'[5]Итоговый'!$C$10</f>
        <v>Курамагомедов Шахбан</v>
      </c>
      <c r="D37" s="51" t="str">
        <f>'[5]Итоговый'!$D$10</f>
        <v>1989 КМС</v>
      </c>
      <c r="E37" s="52" t="str">
        <f>'[5]Итоговый'!$E$10</f>
        <v>Республика Дагестан</v>
      </c>
      <c r="F37" s="53"/>
      <c r="G37" s="50" t="str">
        <f>'[5]Итоговый'!$G$10</f>
        <v>Гасанханов З.М. Исаев Б.И.</v>
      </c>
      <c r="H37" s="49"/>
      <c r="I37" s="54" t="s">
        <v>8</v>
      </c>
      <c r="J37" s="50" t="str">
        <f>'[9]ИТ.ПР'!$C$12</f>
        <v>Байболатов Умар</v>
      </c>
      <c r="K37" s="51" t="str">
        <f>'[9]ИТ.ПР'!$D$12</f>
        <v>1989</v>
      </c>
      <c r="L37" s="52" t="str">
        <f>'[9]ИТ.ПР'!$E$12</f>
        <v>Ставропольский край</v>
      </c>
      <c r="M37" s="53"/>
      <c r="N37" s="50" t="str">
        <f>'[9]ИТ.ПР'!$G$12</f>
        <v>Козаков</v>
      </c>
    </row>
    <row r="38" spans="2:14" ht="12.75">
      <c r="B38" s="54"/>
      <c r="C38" s="50"/>
      <c r="D38" s="51"/>
      <c r="E38" s="52"/>
      <c r="F38" s="53"/>
      <c r="G38" s="50"/>
      <c r="H38" s="49"/>
      <c r="I38" s="54"/>
      <c r="J38" s="50"/>
      <c r="K38" s="51"/>
      <c r="L38" s="52"/>
      <c r="M38" s="53"/>
      <c r="N38" s="50"/>
    </row>
    <row r="39" spans="2:14" ht="12.75">
      <c r="B39" s="54" t="s">
        <v>8</v>
      </c>
      <c r="C39" s="50" t="str">
        <f>'[5]Итоговый'!$C$12</f>
        <v>Курбитаев Нуртуз-Али</v>
      </c>
      <c r="D39" s="51" t="str">
        <f>'[5]Итоговый'!$D$12</f>
        <v>1990</v>
      </c>
      <c r="E39" s="52" t="str">
        <f>'[5]Итоговый'!$E$12</f>
        <v>Республика Дагестан</v>
      </c>
      <c r="F39" s="53"/>
      <c r="G39" s="50" t="str">
        <f>'[5]Итоговый'!$G$12</f>
        <v>Джабраилов И</v>
      </c>
      <c r="H39" s="49"/>
      <c r="I39" s="54" t="s">
        <v>8</v>
      </c>
      <c r="J39" s="50" t="str">
        <f>'[9]ИТ.ПР'!$C$14</f>
        <v>Оздаев Ахмадхан</v>
      </c>
      <c r="K39" s="51" t="str">
        <f>'[9]ИТ.ПР'!$D$14</f>
        <v>1992</v>
      </c>
      <c r="L39" s="52" t="str">
        <f>'[9]ИТ.ПР'!$E$14</f>
        <v>Чеченская Республика</v>
      </c>
      <c r="M39" s="53"/>
      <c r="N39" s="50" t="str">
        <f>'[9]ИТ.ПР'!$G$14</f>
        <v>Измаилов М.</v>
      </c>
    </row>
    <row r="40" spans="2:14" ht="12.75">
      <c r="B40" s="54"/>
      <c r="C40" s="50"/>
      <c r="D40" s="51"/>
      <c r="E40" s="52"/>
      <c r="F40" s="53"/>
      <c r="G40" s="50"/>
      <c r="H40" s="49"/>
      <c r="I40" s="54"/>
      <c r="J40" s="50"/>
      <c r="K40" s="51"/>
      <c r="L40" s="52"/>
      <c r="M40" s="53"/>
      <c r="N40" s="50"/>
    </row>
    <row r="41" spans="2:14" ht="12.75" hidden="1">
      <c r="B41" s="54" t="s">
        <v>9</v>
      </c>
      <c r="C41" s="50" t="e">
        <f>'[5]Итоговый'!$C$14</f>
        <v>#N/A</v>
      </c>
      <c r="D41" s="51" t="e">
        <f>'[5]Итоговый'!$D$14</f>
        <v>#N/A</v>
      </c>
      <c r="E41" s="52" t="e">
        <f>'[5]Итоговый'!$E$14</f>
        <v>#N/A</v>
      </c>
      <c r="F41" s="53"/>
      <c r="G41" s="50" t="e">
        <f>'[5]Итоговый'!$G$14</f>
        <v>#N/A</v>
      </c>
      <c r="H41" s="49"/>
      <c r="I41" s="54" t="s">
        <v>9</v>
      </c>
      <c r="J41" s="50" t="e">
        <f>'[9]ИТ.ПР'!$C$16</f>
        <v>#N/A</v>
      </c>
      <c r="K41" s="51" t="e">
        <f>'[9]ИТ.ПР'!$D$16</f>
        <v>#N/A</v>
      </c>
      <c r="L41" s="52" t="e">
        <f>'[9]ИТ.ПР'!$E$16</f>
        <v>#N/A</v>
      </c>
      <c r="M41" s="53"/>
      <c r="N41" s="50" t="e">
        <f>'[9]ИТ.ПР'!$G$16</f>
        <v>#N/A</v>
      </c>
    </row>
    <row r="42" spans="2:14" ht="12.75" hidden="1">
      <c r="B42" s="54"/>
      <c r="C42" s="50"/>
      <c r="D42" s="51"/>
      <c r="E42" s="52"/>
      <c r="F42" s="53"/>
      <c r="G42" s="50"/>
      <c r="H42" s="49"/>
      <c r="I42" s="54"/>
      <c r="J42" s="50"/>
      <c r="K42" s="51"/>
      <c r="L42" s="52"/>
      <c r="M42" s="53"/>
      <c r="N42" s="50"/>
    </row>
    <row r="43" spans="2:14" ht="12.75" hidden="1">
      <c r="B43" s="54" t="s">
        <v>9</v>
      </c>
      <c r="C43" s="50" t="e">
        <f>'[5]Итоговый'!$C$16</f>
        <v>#N/A</v>
      </c>
      <c r="D43" s="51" t="e">
        <f>'[5]Итоговый'!$D$16</f>
        <v>#N/A</v>
      </c>
      <c r="E43" s="52" t="e">
        <f>'[5]Итоговый'!$E$16</f>
        <v>#N/A</v>
      </c>
      <c r="F43" s="53"/>
      <c r="G43" s="50" t="e">
        <f>'[5]Итоговый'!$G$16</f>
        <v>#N/A</v>
      </c>
      <c r="H43" s="49"/>
      <c r="I43" s="54" t="s">
        <v>9</v>
      </c>
      <c r="J43" s="50" t="e">
        <f>'[9]ИТ.ПР'!$C$18</f>
        <v>#N/A</v>
      </c>
      <c r="K43" s="51" t="e">
        <f>'[9]ИТ.ПР'!$D$18</f>
        <v>#N/A</v>
      </c>
      <c r="L43" s="52" t="e">
        <f>'[9]ИТ.ПР'!$E$18</f>
        <v>#N/A</v>
      </c>
      <c r="M43" s="53"/>
      <c r="N43" s="50" t="e">
        <f>'[9]ИТ.ПР'!$G$18</f>
        <v>#N/A</v>
      </c>
    </row>
    <row r="44" spans="2:14" ht="12.75" hidden="1">
      <c r="B44" s="54"/>
      <c r="C44" s="50"/>
      <c r="D44" s="51"/>
      <c r="E44" s="52"/>
      <c r="F44" s="53"/>
      <c r="G44" s="50"/>
      <c r="H44" s="49"/>
      <c r="I44" s="54"/>
      <c r="J44" s="50"/>
      <c r="K44" s="51"/>
      <c r="L44" s="52"/>
      <c r="M44" s="53"/>
      <c r="N44" s="50"/>
    </row>
    <row r="45" spans="1:14" ht="167.25" customHeight="1">
      <c r="A45" s="2"/>
      <c r="B45" s="15"/>
      <c r="C45" s="58"/>
      <c r="D45" s="59"/>
      <c r="E45" s="60"/>
      <c r="F45" s="61"/>
      <c r="G45" s="58"/>
      <c r="H45" s="49"/>
      <c r="I45" s="49"/>
      <c r="J45" s="49"/>
      <c r="K45" s="49"/>
      <c r="L45" s="49"/>
      <c r="M45" s="49"/>
      <c r="N45" s="49"/>
    </row>
    <row r="46" spans="2:14" ht="12.75" hidden="1">
      <c r="B46" s="49"/>
      <c r="C46" s="49"/>
      <c r="D46" s="57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2.75" hidden="1">
      <c r="B47" s="49"/>
      <c r="C47" s="49"/>
      <c r="D47" s="57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2:14" ht="12.75" customHeight="1">
      <c r="B48" s="45" t="s">
        <v>6</v>
      </c>
      <c r="C48" s="50" t="str">
        <f>'[6]Итоговый'!$C$6</f>
        <v>Мазихов Амирхан Аесбиевич</v>
      </c>
      <c r="D48" s="51" t="str">
        <f>'[6]Итоговый'!$D$6</f>
        <v>1982 МСМК</v>
      </c>
      <c r="E48" s="52" t="str">
        <f>'[6]Итоговый'!$E$6</f>
        <v>КБР Динамо</v>
      </c>
      <c r="F48" s="53"/>
      <c r="G48" s="50" t="str">
        <f>'[6]Итоговый'!$G$6</f>
        <v>Ошхунов С.М. Шаов Х</v>
      </c>
      <c r="H48" s="49"/>
      <c r="I48" s="45" t="s">
        <v>6</v>
      </c>
      <c r="J48" s="50" t="str">
        <f>'[10]И.ПР'!$C$8</f>
        <v>Хусиев  Махмуд</v>
      </c>
      <c r="K48" s="51" t="str">
        <f>'[10]И.ПР'!$D$8</f>
        <v>1981 МС</v>
      </c>
      <c r="L48" s="52" t="str">
        <f>'[10]И.ПР'!$E$8</f>
        <v>Чеченская Республика ВФ</v>
      </c>
      <c r="M48" s="53"/>
      <c r="N48" s="50" t="str">
        <f>'[10]И.ПР'!$G$8</f>
        <v>Дацаев И. Хацимов Х</v>
      </c>
    </row>
    <row r="49" spans="2:14" ht="12.75">
      <c r="B49" s="54"/>
      <c r="C49" s="50"/>
      <c r="D49" s="51"/>
      <c r="E49" s="52"/>
      <c r="F49" s="53"/>
      <c r="G49" s="50"/>
      <c r="H49" s="49"/>
      <c r="I49" s="54"/>
      <c r="J49" s="50"/>
      <c r="K49" s="51"/>
      <c r="L49" s="52"/>
      <c r="M49" s="53"/>
      <c r="N49" s="50"/>
    </row>
    <row r="50" spans="2:14" ht="12.75" customHeight="1">
      <c r="B50" s="54" t="s">
        <v>7</v>
      </c>
      <c r="C50" s="50" t="str">
        <f>'[6]Итоговый'!$C$8</f>
        <v>Нагоев Эльдар Адальбиевич</v>
      </c>
      <c r="D50" s="51" t="str">
        <f>'[6]Итоговый'!$D$8</f>
        <v>1992 МС</v>
      </c>
      <c r="E50" s="52" t="str">
        <f>'[6]Итоговый'!$E$8</f>
        <v>КБР Динамо</v>
      </c>
      <c r="F50" s="53"/>
      <c r="G50" s="50" t="str">
        <f>'[6]Итоговый'!$G$8</f>
        <v>Кушхаунов З.В.</v>
      </c>
      <c r="H50" s="49"/>
      <c r="I50" s="54" t="s">
        <v>7</v>
      </c>
      <c r="J50" s="50" t="str">
        <f>'[10]И.ПР'!$C$10</f>
        <v>Бетербиев Зелимхан</v>
      </c>
      <c r="K50" s="51" t="str">
        <f>'[10]И.ПР'!$D$10</f>
        <v>1989 1раз</v>
      </c>
      <c r="L50" s="52" t="str">
        <f>'[10]И.ПР'!$E$10</f>
        <v>Чеченская Республика ВФ</v>
      </c>
      <c r="M50" s="53"/>
      <c r="N50" s="50" t="str">
        <f>'[10]И.ПР'!$G$10</f>
        <v>Дацаев И. Хацимов Х</v>
      </c>
    </row>
    <row r="51" spans="2:14" ht="12.75">
      <c r="B51" s="54"/>
      <c r="C51" s="50"/>
      <c r="D51" s="51"/>
      <c r="E51" s="52"/>
      <c r="F51" s="53"/>
      <c r="G51" s="50"/>
      <c r="H51" s="49"/>
      <c r="I51" s="54"/>
      <c r="J51" s="50"/>
      <c r="K51" s="51"/>
      <c r="L51" s="52"/>
      <c r="M51" s="53"/>
      <c r="N51" s="50"/>
    </row>
    <row r="52" spans="2:14" ht="12.75" customHeight="1">
      <c r="B52" s="54" t="s">
        <v>8</v>
      </c>
      <c r="C52" s="50" t="str">
        <f>'[6]Итоговый'!$C$10</f>
        <v>Каравалиев Салих</v>
      </c>
      <c r="D52" s="51" t="str">
        <f>'[6]Итоговый'!$D$10</f>
        <v>1992</v>
      </c>
      <c r="E52" s="52" t="str">
        <f>'[6]Итоговый'!$E$10</f>
        <v>Республика Дагестан</v>
      </c>
      <c r="F52" s="53"/>
      <c r="G52" s="50" t="str">
        <f>'[6]Итоговый'!$G$10</f>
        <v>Шалилов</v>
      </c>
      <c r="H52" s="49"/>
      <c r="I52" s="54" t="s">
        <v>8</v>
      </c>
      <c r="J52" s="50" t="str">
        <f>'[10]И.ПР'!$C$12</f>
        <v>Алмазов Магомед</v>
      </c>
      <c r="K52" s="51" t="str">
        <f>'[10]И.ПР'!$D$12</f>
        <v>1993</v>
      </c>
      <c r="L52" s="52" t="str">
        <f>'[10]И.ПР'!$E$12</f>
        <v>Республика Ингушетия</v>
      </c>
      <c r="M52" s="53"/>
      <c r="N52" s="50" t="str">
        <f>'[10]И.ПР'!$G$12</f>
        <v>Измаилов М.</v>
      </c>
    </row>
    <row r="53" spans="2:14" ht="12.75">
      <c r="B53" s="54"/>
      <c r="C53" s="50"/>
      <c r="D53" s="51"/>
      <c r="E53" s="52"/>
      <c r="F53" s="53"/>
      <c r="G53" s="50"/>
      <c r="H53" s="49"/>
      <c r="I53" s="54"/>
      <c r="J53" s="50"/>
      <c r="K53" s="51"/>
      <c r="L53" s="52"/>
      <c r="M53" s="53"/>
      <c r="N53" s="50"/>
    </row>
    <row r="54" spans="2:14" ht="12.75" customHeight="1">
      <c r="B54" s="54" t="s">
        <v>8</v>
      </c>
      <c r="C54" s="50" t="str">
        <f>'[6]Итоговый'!$C$12</f>
        <v>Макоев Ислам Тельманович</v>
      </c>
      <c r="D54" s="51" t="str">
        <f>'[6]Итоговый'!$D$12</f>
        <v>1991 КМС</v>
      </c>
      <c r="E54" s="52" t="str">
        <f>'[6]Итоговый'!$E$12</f>
        <v>КБР Динамо</v>
      </c>
      <c r="F54" s="53"/>
      <c r="G54" s="50" t="str">
        <f>'[6]Итоговый'!$G$12</f>
        <v>Пченашев М. Ошхунов Б</v>
      </c>
      <c r="H54" s="49"/>
      <c r="I54" s="54" t="s">
        <v>8</v>
      </c>
      <c r="J54" s="50" t="str">
        <f>'[10]И.ПР'!$C$14</f>
        <v>Баркалаев Чумал</v>
      </c>
      <c r="K54" s="51" t="str">
        <f>'[10]И.ПР'!$D$14</f>
        <v>1990 КМС</v>
      </c>
      <c r="L54" s="52" t="str">
        <f>'[10]И.ПР'!$E$14</f>
        <v>Республика Дагестан</v>
      </c>
      <c r="M54" s="53"/>
      <c r="N54" s="50" t="str">
        <f>'[10]И.ПР'!$G$14</f>
        <v>Гасанханов З.М</v>
      </c>
    </row>
    <row r="55" spans="2:14" ht="12.75">
      <c r="B55" s="54"/>
      <c r="C55" s="50"/>
      <c r="D55" s="51"/>
      <c r="E55" s="52"/>
      <c r="F55" s="53"/>
      <c r="G55" s="50"/>
      <c r="H55" s="49"/>
      <c r="I55" s="54"/>
      <c r="J55" s="50"/>
      <c r="K55" s="51"/>
      <c r="L55" s="52"/>
      <c r="M55" s="53"/>
      <c r="N55" s="50"/>
    </row>
    <row r="56" spans="2:14" ht="0.75" customHeight="1">
      <c r="B56" s="54" t="s">
        <v>9</v>
      </c>
      <c r="C56" s="50" t="e">
        <f>'[6]Итоговый'!$C$14</f>
        <v>#N/A</v>
      </c>
      <c r="D56" s="51" t="e">
        <f>'[6]Итоговый'!$D$14</f>
        <v>#N/A</v>
      </c>
      <c r="E56" s="52" t="e">
        <f>'[2]ИТ.ПР'!$E$14</f>
        <v>#N/A</v>
      </c>
      <c r="F56" s="53"/>
      <c r="G56" s="50" t="e">
        <f>'[6]Итоговый'!$G$14</f>
        <v>#N/A</v>
      </c>
      <c r="H56" s="49"/>
      <c r="I56" s="54" t="s">
        <v>9</v>
      </c>
      <c r="J56" s="50" t="e">
        <f>'[10]И.ПР'!$C$16</f>
        <v>#N/A</v>
      </c>
      <c r="K56" s="51" t="e">
        <f>'[10]И.ПР'!$D$16</f>
        <v>#N/A</v>
      </c>
      <c r="L56" s="52" t="e">
        <f>'[10]И.ПР'!$E$16</f>
        <v>#N/A</v>
      </c>
      <c r="M56" s="53"/>
      <c r="N56" s="50" t="e">
        <f>'[10]И.ПР'!$G$16</f>
        <v>#N/A</v>
      </c>
    </row>
    <row r="57" spans="2:14" ht="12.75" customHeight="1" hidden="1">
      <c r="B57" s="54"/>
      <c r="C57" s="50"/>
      <c r="D57" s="51"/>
      <c r="E57" s="52"/>
      <c r="F57" s="53"/>
      <c r="G57" s="50"/>
      <c r="H57" s="49"/>
      <c r="I57" s="54"/>
      <c r="J57" s="50"/>
      <c r="K57" s="51"/>
      <c r="L57" s="52"/>
      <c r="M57" s="53"/>
      <c r="N57" s="50"/>
    </row>
    <row r="58" spans="2:14" ht="12.75" hidden="1">
      <c r="B58" s="54" t="s">
        <v>9</v>
      </c>
      <c r="C58" s="50" t="e">
        <f>'[6]Итоговый'!$C$16</f>
        <v>#N/A</v>
      </c>
      <c r="D58" s="51" t="e">
        <f>'[6]Итоговый'!$D$16</f>
        <v>#N/A</v>
      </c>
      <c r="E58" s="52" t="e">
        <f>'[2]ИТ.ПР'!$E$16</f>
        <v>#N/A</v>
      </c>
      <c r="F58" s="53"/>
      <c r="G58" s="50" t="e">
        <f>'[6]Итоговый'!$G$16</f>
        <v>#N/A</v>
      </c>
      <c r="H58" s="49"/>
      <c r="I58" s="54" t="s">
        <v>9</v>
      </c>
      <c r="J58" s="50" t="e">
        <f>'[10]И.ПР'!$C$18</f>
        <v>#N/A</v>
      </c>
      <c r="K58" s="51" t="e">
        <f>'[10]И.ПР'!$D$18</f>
        <v>#N/A</v>
      </c>
      <c r="L58" s="52" t="e">
        <f>'[10]И.ПР'!$E$18</f>
        <v>#N/A</v>
      </c>
      <c r="M58" s="53"/>
      <c r="N58" s="50" t="e">
        <f>'[10]И.ПР'!$G$18</f>
        <v>#N/A</v>
      </c>
    </row>
    <row r="59" spans="2:14" ht="12.75" customHeight="1" hidden="1">
      <c r="B59" s="54"/>
      <c r="C59" s="50"/>
      <c r="D59" s="51"/>
      <c r="E59" s="52"/>
      <c r="F59" s="53"/>
      <c r="G59" s="50"/>
      <c r="H59" s="49"/>
      <c r="I59" s="54"/>
      <c r="J59" s="50"/>
      <c r="K59" s="51"/>
      <c r="L59" s="52"/>
      <c r="M59" s="53"/>
      <c r="N59" s="50"/>
    </row>
    <row r="60" spans="2:14" ht="9.75" customHeight="1">
      <c r="B60" s="13"/>
      <c r="C60" s="13"/>
      <c r="D60" s="62"/>
      <c r="E60" s="13"/>
      <c r="F60" s="13"/>
      <c r="G60" s="13"/>
      <c r="H60" s="49"/>
      <c r="I60" s="49"/>
      <c r="J60" s="49"/>
      <c r="K60" s="49"/>
      <c r="L60" s="49"/>
      <c r="M60" s="49"/>
      <c r="N60" s="49"/>
    </row>
    <row r="61" spans="2:14" ht="12.75" customHeight="1">
      <c r="B61" s="45" t="s">
        <v>6</v>
      </c>
      <c r="C61" s="50" t="str">
        <f>'[7]Итоговый'!$C$6</f>
        <v>Бацараев Турпал-Али Н</v>
      </c>
      <c r="D61" s="51" t="str">
        <f>'[7]Итоговый'!$D$6</f>
        <v>1989 КМС</v>
      </c>
      <c r="E61" s="52" t="str">
        <f>'[7]Итоговый'!$E$6</f>
        <v>Чеченская Республика</v>
      </c>
      <c r="F61" s="53"/>
      <c r="G61" s="50" t="str">
        <f>'[7]Итоговый'!$G$6</f>
        <v>Чапаев В.Х.</v>
      </c>
      <c r="H61" s="49"/>
      <c r="I61" s="45" t="s">
        <v>6</v>
      </c>
      <c r="J61" s="50" t="str">
        <f>'[11]И.ПР'!$C$8</f>
        <v>Умаров Иса</v>
      </c>
      <c r="K61" s="51" t="str">
        <f>'[11]И.ПР'!$D$8</f>
        <v>1989 КМС</v>
      </c>
      <c r="L61" s="52" t="str">
        <f>'[11]И.ПР'!$E$8</f>
        <v>Республика Дагестан</v>
      </c>
      <c r="M61" s="53"/>
      <c r="N61" s="50" t="str">
        <f>'[11]И.ПР'!$G$8</f>
        <v>Сайпулаев А. Джамбеков Т</v>
      </c>
    </row>
    <row r="62" spans="2:14" ht="12.75">
      <c r="B62" s="54"/>
      <c r="C62" s="50"/>
      <c r="D62" s="51"/>
      <c r="E62" s="52"/>
      <c r="F62" s="53"/>
      <c r="G62" s="50"/>
      <c r="H62" s="49"/>
      <c r="I62" s="54"/>
      <c r="J62" s="50"/>
      <c r="K62" s="51"/>
      <c r="L62" s="52"/>
      <c r="M62" s="53"/>
      <c r="N62" s="50"/>
    </row>
    <row r="63" spans="2:14" ht="12.75" customHeight="1">
      <c r="B63" s="54" t="s">
        <v>7</v>
      </c>
      <c r="C63" s="50" t="str">
        <f>'[7]Итоговый'!$C$8</f>
        <v>Аминов Газимагомед</v>
      </c>
      <c r="D63" s="51" t="str">
        <f>'[7]Итоговый'!$D$8</f>
        <v>1992</v>
      </c>
      <c r="E63" s="52" t="str">
        <f>'[7]Итоговый'!$E$8</f>
        <v>Республика Дагестан</v>
      </c>
      <c r="F63" s="53"/>
      <c r="G63" s="50" t="str">
        <f>'[7]Итоговый'!$G$8</f>
        <v>Булатов К</v>
      </c>
      <c r="H63" s="49"/>
      <c r="I63" s="54" t="s">
        <v>7</v>
      </c>
      <c r="J63" s="50" t="str">
        <f>'[11]И.ПР'!$C$10</f>
        <v>Медиев Лом-Али</v>
      </c>
      <c r="K63" s="51" t="str">
        <f>'[11]И.ПР'!$D$10</f>
        <v>1984 МС</v>
      </c>
      <c r="L63" s="52" t="str">
        <f>'[11]И.ПР'!$E$10</f>
        <v>Чеченская Республика ВФ</v>
      </c>
      <c r="M63" s="53"/>
      <c r="N63" s="50" t="str">
        <f>'[11]И.ПР'!$G$10</f>
        <v>Дацаев И. Хацимов Х</v>
      </c>
    </row>
    <row r="64" spans="2:14" ht="12.75" customHeight="1">
      <c r="B64" s="54"/>
      <c r="C64" s="50"/>
      <c r="D64" s="51"/>
      <c r="E64" s="52"/>
      <c r="F64" s="53"/>
      <c r="G64" s="50"/>
      <c r="H64" s="49"/>
      <c r="I64" s="54"/>
      <c r="J64" s="50"/>
      <c r="K64" s="51"/>
      <c r="L64" s="52"/>
      <c r="M64" s="53"/>
      <c r="N64" s="50"/>
    </row>
    <row r="65" spans="2:14" ht="12.75" customHeight="1">
      <c r="B65" s="54" t="s">
        <v>8</v>
      </c>
      <c r="C65" s="50" t="str">
        <f>'[7]Итоговый'!$C$10</f>
        <v>Бетергераев Зураб</v>
      </c>
      <c r="D65" s="51" t="str">
        <f>'[7]Итоговый'!$D$10</f>
        <v>1987 МС</v>
      </c>
      <c r="E65" s="52" t="str">
        <f>'[7]Итоговый'!$E$10</f>
        <v>Чеченская Республика ВФ</v>
      </c>
      <c r="F65" s="53"/>
      <c r="G65" s="50" t="str">
        <f>'[7]Итоговый'!$G$10</f>
        <v>Дацаев И.   Ибрагимов А.</v>
      </c>
      <c r="H65" s="49"/>
      <c r="I65" s="54" t="s">
        <v>8</v>
      </c>
      <c r="J65" s="50" t="str">
        <f>'[11]И.ПР'!$C$12</f>
        <v>Маремуков Александр Александрович</v>
      </c>
      <c r="K65" s="51" t="str">
        <f>'[11]И.ПР'!$D$12</f>
        <v>1992</v>
      </c>
      <c r="L65" s="52" t="str">
        <f>'[11]И.ПР'!$E$12</f>
        <v>КБР</v>
      </c>
      <c r="M65" s="53"/>
      <c r="N65" s="50" t="str">
        <f>'[11]И.ПР'!$G$12</f>
        <v>Кушхаунов З.В</v>
      </c>
    </row>
    <row r="66" spans="2:14" ht="12.75" customHeight="1">
      <c r="B66" s="54"/>
      <c r="C66" s="50"/>
      <c r="D66" s="51"/>
      <c r="E66" s="52"/>
      <c r="F66" s="53"/>
      <c r="G66" s="50"/>
      <c r="H66" s="49"/>
      <c r="I66" s="54"/>
      <c r="J66" s="50"/>
      <c r="K66" s="51"/>
      <c r="L66" s="52"/>
      <c r="M66" s="53"/>
      <c r="N66" s="50"/>
    </row>
    <row r="67" spans="2:14" ht="12.75" customHeight="1">
      <c r="B67" s="54" t="s">
        <v>8</v>
      </c>
      <c r="C67" s="50" t="str">
        <f>'[7]Итоговый'!$C$12</f>
        <v>Батыров Рустам Хусенович</v>
      </c>
      <c r="D67" s="51" t="str">
        <f>'[7]Итоговый'!$D$12</f>
        <v>1993 КМС</v>
      </c>
      <c r="E67" s="52" t="str">
        <f>'[7]Итоговый'!$E$12</f>
        <v>КБР Динамо</v>
      </c>
      <c r="F67" s="53"/>
      <c r="G67" s="50" t="str">
        <f>'[7]Итоговый'!$G$12</f>
        <v>Пченашев М. Ошхунов Б</v>
      </c>
      <c r="H67" s="49"/>
      <c r="I67" s="54" t="s">
        <v>8</v>
      </c>
      <c r="J67" s="50" t="str">
        <f>'[11]И.ПР'!$C$14</f>
        <v>Умиев Зелимхан</v>
      </c>
      <c r="K67" s="51" t="str">
        <f>'[11]И.ПР'!$D$14</f>
        <v>1982 1 раз</v>
      </c>
      <c r="L67" s="52" t="str">
        <f>'[11]И.ПР'!$E$14</f>
        <v>Чеченская Республика ВФ</v>
      </c>
      <c r="M67" s="53"/>
      <c r="N67" s="50" t="str">
        <f>'[11]И.ПР'!$G$14</f>
        <v>Дацаев И. Хацимов Х</v>
      </c>
    </row>
    <row r="68" spans="2:14" ht="12.75">
      <c r="B68" s="54"/>
      <c r="C68" s="50"/>
      <c r="D68" s="51"/>
      <c r="E68" s="52"/>
      <c r="F68" s="53"/>
      <c r="G68" s="50"/>
      <c r="H68" s="49"/>
      <c r="I68" s="54"/>
      <c r="J68" s="50"/>
      <c r="K68" s="51"/>
      <c r="L68" s="52"/>
      <c r="M68" s="53"/>
      <c r="N68" s="50"/>
    </row>
    <row r="69" spans="2:14" ht="0.75" customHeight="1">
      <c r="B69" s="20" t="s">
        <v>9</v>
      </c>
      <c r="C69" s="21" t="e">
        <f>'[7]Итоговый'!$C$14</f>
        <v>#N/A</v>
      </c>
      <c r="D69" s="22" t="e">
        <f>'[7]Итоговый'!$D$14</f>
        <v>#N/A</v>
      </c>
      <c r="E69" s="23" t="e">
        <f>'[7]Итоговый'!$E$14</f>
        <v>#N/A</v>
      </c>
      <c r="F69" s="24"/>
      <c r="G69" s="25" t="e">
        <f>'[7]Итоговый'!$G$14</f>
        <v>#N/A</v>
      </c>
      <c r="I69" s="20" t="s">
        <v>9</v>
      </c>
      <c r="J69" s="21" t="str">
        <f>'[11]И.ПР'!$C$16</f>
        <v>Исаханов Хабиб</v>
      </c>
      <c r="K69" s="22" t="e">
        <f>'[11]И.ПР'!$D$16</f>
        <v>#N/A</v>
      </c>
      <c r="L69" s="23" t="e">
        <f>'[11]И.ПР'!$E$16</f>
        <v>#N/A</v>
      </c>
      <c r="M69" s="24"/>
      <c r="N69" s="25" t="e">
        <f>'[11]И.ПР'!$G$16</f>
        <v>#N/A</v>
      </c>
    </row>
    <row r="70" spans="2:14" ht="12.75" hidden="1">
      <c r="B70" s="20"/>
      <c r="C70" s="21"/>
      <c r="D70" s="22"/>
      <c r="E70" s="23"/>
      <c r="F70" s="24"/>
      <c r="G70" s="25"/>
      <c r="I70" s="20"/>
      <c r="J70" s="21"/>
      <c r="K70" s="22"/>
      <c r="L70" s="23"/>
      <c r="M70" s="24"/>
      <c r="N70" s="25"/>
    </row>
    <row r="71" spans="2:14" ht="12.75" hidden="1">
      <c r="B71" s="20" t="s">
        <v>9</v>
      </c>
      <c r="C71" s="21" t="e">
        <f>'[7]Итоговый'!$C$16</f>
        <v>#N/A</v>
      </c>
      <c r="D71" s="22" t="e">
        <f>'[7]Итоговый'!$D$16</f>
        <v>#N/A</v>
      </c>
      <c r="E71" s="23" t="e">
        <f>'[7]Итоговый'!$E$16</f>
        <v>#N/A</v>
      </c>
      <c r="F71" s="24"/>
      <c r="G71" s="25" t="e">
        <f>'[7]Итоговый'!$G$16</f>
        <v>#N/A</v>
      </c>
      <c r="I71" s="20" t="s">
        <v>9</v>
      </c>
      <c r="J71" s="21" t="e">
        <f>'[11]И.ПР'!$C$18</f>
        <v>#N/A</v>
      </c>
      <c r="K71" s="22" t="e">
        <f>'[11]И.ПР'!$D$18</f>
        <v>#N/A</v>
      </c>
      <c r="L71" s="23" t="e">
        <f>'[11]И.ПР'!$E$18</f>
        <v>#N/A</v>
      </c>
      <c r="M71" s="24"/>
      <c r="N71" s="25" t="e">
        <f>'[11]И.ПР'!$G$18</f>
        <v>#N/A</v>
      </c>
    </row>
    <row r="72" spans="2:14" ht="12.75" customHeight="1" hidden="1">
      <c r="B72" s="20"/>
      <c r="C72" s="21"/>
      <c r="D72" s="22"/>
      <c r="E72" s="23"/>
      <c r="F72" s="24"/>
      <c r="G72" s="25"/>
      <c r="I72" s="20"/>
      <c r="J72" s="21"/>
      <c r="K72" s="22"/>
      <c r="L72" s="23"/>
      <c r="M72" s="24"/>
      <c r="N72" s="25"/>
    </row>
    <row r="73" spans="2:7" ht="11.25" customHeight="1">
      <c r="B73" s="2"/>
      <c r="C73" s="2"/>
      <c r="D73" s="11"/>
      <c r="E73" s="2"/>
      <c r="F73" s="2"/>
      <c r="G73" s="2"/>
    </row>
    <row r="74" spans="2:15" ht="12.75" customHeight="1" hidden="1">
      <c r="B74" s="38"/>
      <c r="C74" s="39"/>
      <c r="D74" s="40"/>
      <c r="E74" s="41"/>
      <c r="F74" s="42"/>
      <c r="G74" s="39"/>
      <c r="H74" s="13"/>
      <c r="I74" s="33"/>
      <c r="J74" s="32"/>
      <c r="K74" s="34"/>
      <c r="L74" s="35"/>
      <c r="M74" s="36"/>
      <c r="N74" s="32"/>
      <c r="O74" s="13"/>
    </row>
    <row r="75" spans="2:15" ht="12.75" hidden="1">
      <c r="B75" s="38"/>
      <c r="C75" s="39"/>
      <c r="D75" s="40"/>
      <c r="E75" s="41"/>
      <c r="F75" s="42"/>
      <c r="G75" s="39"/>
      <c r="H75" s="13"/>
      <c r="I75" s="33"/>
      <c r="J75" s="32"/>
      <c r="K75" s="34"/>
      <c r="L75" s="35"/>
      <c r="M75" s="36"/>
      <c r="N75" s="32"/>
      <c r="O75" s="13"/>
    </row>
    <row r="76" spans="2:15" ht="0.75" customHeight="1" hidden="1">
      <c r="B76" s="38"/>
      <c r="C76" s="39"/>
      <c r="D76" s="40"/>
      <c r="E76" s="41"/>
      <c r="F76" s="42"/>
      <c r="G76" s="39"/>
      <c r="H76" s="13"/>
      <c r="I76" s="33"/>
      <c r="J76" s="32"/>
      <c r="K76" s="37"/>
      <c r="L76" s="35"/>
      <c r="M76" s="36"/>
      <c r="N76" s="32"/>
      <c r="O76" s="13"/>
    </row>
    <row r="77" spans="2:15" ht="12.75" hidden="1">
      <c r="B77" s="38"/>
      <c r="C77" s="39"/>
      <c r="D77" s="40"/>
      <c r="E77" s="41"/>
      <c r="F77" s="42"/>
      <c r="G77" s="39"/>
      <c r="H77" s="13"/>
      <c r="I77" s="33"/>
      <c r="J77" s="32"/>
      <c r="K77" s="34"/>
      <c r="L77" s="35"/>
      <c r="M77" s="36"/>
      <c r="N77" s="32"/>
      <c r="O77" s="13"/>
    </row>
    <row r="78" spans="2:15" ht="12.75" customHeight="1" hidden="1">
      <c r="B78" s="38"/>
      <c r="C78" s="39"/>
      <c r="D78" s="40"/>
      <c r="E78" s="41"/>
      <c r="F78" s="42"/>
      <c r="G78" s="39"/>
      <c r="H78" s="13"/>
      <c r="I78" s="33"/>
      <c r="J78" s="32"/>
      <c r="K78" s="34"/>
      <c r="L78" s="35"/>
      <c r="M78" s="36"/>
      <c r="N78" s="32"/>
      <c r="O78" s="13"/>
    </row>
    <row r="79" spans="2:15" ht="12.75" hidden="1">
      <c r="B79" s="38"/>
      <c r="C79" s="39"/>
      <c r="D79" s="40"/>
      <c r="E79" s="41"/>
      <c r="F79" s="42"/>
      <c r="G79" s="39"/>
      <c r="H79" s="13"/>
      <c r="I79" s="33"/>
      <c r="J79" s="32"/>
      <c r="K79" s="34"/>
      <c r="L79" s="35"/>
      <c r="M79" s="36"/>
      <c r="N79" s="32"/>
      <c r="O79" s="13"/>
    </row>
    <row r="80" spans="2:15" ht="12.75" customHeight="1" hidden="1">
      <c r="B80" s="38"/>
      <c r="C80" s="39"/>
      <c r="D80" s="40"/>
      <c r="E80" s="41"/>
      <c r="F80" s="42"/>
      <c r="G80" s="39"/>
      <c r="H80" s="13"/>
      <c r="I80" s="33"/>
      <c r="J80" s="32"/>
      <c r="K80" s="34"/>
      <c r="L80" s="35"/>
      <c r="M80" s="36"/>
      <c r="N80" s="32"/>
      <c r="O80" s="13"/>
    </row>
    <row r="81" spans="2:15" ht="12.75" hidden="1">
      <c r="B81" s="38"/>
      <c r="C81" s="39"/>
      <c r="D81" s="40"/>
      <c r="E81" s="41"/>
      <c r="F81" s="42"/>
      <c r="G81" s="39"/>
      <c r="H81" s="13"/>
      <c r="I81" s="33"/>
      <c r="J81" s="32"/>
      <c r="K81" s="34"/>
      <c r="L81" s="35"/>
      <c r="M81" s="36"/>
      <c r="N81" s="32"/>
      <c r="O81" s="13"/>
    </row>
    <row r="82" spans="2:15" ht="12.75" customHeight="1" hidden="1">
      <c r="B82" s="38"/>
      <c r="C82" s="39"/>
      <c r="D82" s="40"/>
      <c r="E82" s="41"/>
      <c r="F82" s="42"/>
      <c r="G82" s="39"/>
      <c r="H82" s="13"/>
      <c r="I82" s="33"/>
      <c r="J82" s="32"/>
      <c r="K82" s="34"/>
      <c r="L82" s="35"/>
      <c r="M82" s="36"/>
      <c r="N82" s="32"/>
      <c r="O82" s="13"/>
    </row>
    <row r="83" spans="2:15" ht="12.75" hidden="1">
      <c r="B83" s="38"/>
      <c r="C83" s="39"/>
      <c r="D83" s="40"/>
      <c r="E83" s="41"/>
      <c r="F83" s="42"/>
      <c r="G83" s="39"/>
      <c r="H83" s="13"/>
      <c r="I83" s="33"/>
      <c r="J83" s="32"/>
      <c r="K83" s="34"/>
      <c r="L83" s="35"/>
      <c r="M83" s="36"/>
      <c r="N83" s="32"/>
      <c r="O83" s="13"/>
    </row>
    <row r="84" spans="2:15" ht="12.75" customHeight="1" hidden="1">
      <c r="B84" s="38"/>
      <c r="C84" s="39"/>
      <c r="D84" s="40"/>
      <c r="E84" s="41"/>
      <c r="F84" s="42"/>
      <c r="G84" s="39"/>
      <c r="H84" s="13"/>
      <c r="I84" s="33"/>
      <c r="J84" s="32"/>
      <c r="K84" s="34"/>
      <c r="L84" s="35"/>
      <c r="M84" s="36"/>
      <c r="N84" s="32"/>
      <c r="O84" s="13"/>
    </row>
    <row r="85" spans="2:15" ht="12.75" hidden="1">
      <c r="B85" s="38"/>
      <c r="C85" s="39"/>
      <c r="D85" s="40"/>
      <c r="E85" s="41"/>
      <c r="F85" s="42"/>
      <c r="G85" s="39"/>
      <c r="H85" s="13"/>
      <c r="I85" s="33"/>
      <c r="J85" s="32"/>
      <c r="K85" s="34"/>
      <c r="L85" s="35"/>
      <c r="M85" s="36"/>
      <c r="N85" s="32"/>
      <c r="O85" s="13"/>
    </row>
    <row r="88" spans="8:14" ht="15.75">
      <c r="H88" s="5"/>
      <c r="I88" s="4" t="s">
        <v>12</v>
      </c>
      <c r="J88" s="9"/>
      <c r="K88" s="6"/>
      <c r="L88" s="6"/>
      <c r="M88" s="14" t="str">
        <f>HYPERLINK('[1]реквизиты'!$G$6)</f>
        <v>Циклаури И.Г.</v>
      </c>
      <c r="N88" s="9"/>
    </row>
    <row r="89" spans="8:14" ht="15.75">
      <c r="H89" s="7"/>
      <c r="I89" s="4"/>
      <c r="J89" s="10"/>
      <c r="K89" s="7"/>
      <c r="L89" s="7"/>
      <c r="M89" s="14" t="str">
        <f>HYPERLINK('[1]реквизиты'!$G$7)</f>
        <v>/Владикавказ/</v>
      </c>
      <c r="N89" s="10"/>
    </row>
    <row r="90" spans="8:14" ht="15.75">
      <c r="H90" s="7"/>
      <c r="I90" s="4" t="s">
        <v>13</v>
      </c>
      <c r="J90" s="10"/>
      <c r="K90" s="8"/>
      <c r="L90" s="8"/>
      <c r="M90" s="14" t="str">
        <f>HYPERLINK('[1]реквизиты'!$G$8)</f>
        <v>Бештоева Ф.Л.</v>
      </c>
      <c r="N90" s="9"/>
    </row>
    <row r="91" spans="10:14" ht="12.75">
      <c r="J91" s="1"/>
      <c r="M91" s="14" t="str">
        <f>HYPERLINK('[1]реквизиты'!$G$9)</f>
        <v>/Нальчик/</v>
      </c>
      <c r="N91" s="10"/>
    </row>
    <row r="92" ht="12.75">
      <c r="J92" s="1"/>
    </row>
    <row r="93" ht="12.75">
      <c r="J93" s="1"/>
    </row>
  </sheetData>
  <sheetProtection/>
  <mergeCells count="448"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  <mergeCell ref="B5:B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B15:B16"/>
    <mergeCell ref="C15:C16"/>
    <mergeCell ref="D15:D16"/>
    <mergeCell ref="E15:E16"/>
    <mergeCell ref="D17:D18"/>
    <mergeCell ref="E17:E18"/>
    <mergeCell ref="F17:F18"/>
    <mergeCell ref="B20:B21"/>
    <mergeCell ref="C20:C21"/>
    <mergeCell ref="D20:D21"/>
    <mergeCell ref="E20:E21"/>
    <mergeCell ref="F20:F21"/>
    <mergeCell ref="B17:B18"/>
    <mergeCell ref="G20:G21"/>
    <mergeCell ref="B22:B23"/>
    <mergeCell ref="C22:C23"/>
    <mergeCell ref="D22:D23"/>
    <mergeCell ref="E22:E23"/>
    <mergeCell ref="F22:F23"/>
    <mergeCell ref="G22:G23"/>
    <mergeCell ref="F24:F25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B28:B29"/>
    <mergeCell ref="C28:C29"/>
    <mergeCell ref="D28:D29"/>
    <mergeCell ref="E24:E25"/>
    <mergeCell ref="D24:D25"/>
    <mergeCell ref="B30:B31"/>
    <mergeCell ref="C30:C31"/>
    <mergeCell ref="D30:D31"/>
    <mergeCell ref="E30:E31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C33:C34"/>
    <mergeCell ref="D33:D34"/>
    <mergeCell ref="G15:G16"/>
    <mergeCell ref="C17:C18"/>
    <mergeCell ref="G17:G18"/>
    <mergeCell ref="E28:E29"/>
    <mergeCell ref="F28:F29"/>
    <mergeCell ref="G28:G29"/>
    <mergeCell ref="F30:F31"/>
    <mergeCell ref="G30:G31"/>
    <mergeCell ref="E33:E34"/>
    <mergeCell ref="F33:F34"/>
    <mergeCell ref="G33:G34"/>
    <mergeCell ref="B35:B36"/>
    <mergeCell ref="C35:C36"/>
    <mergeCell ref="D35:D36"/>
    <mergeCell ref="E35:E36"/>
    <mergeCell ref="F35:F36"/>
    <mergeCell ref="G35:G36"/>
    <mergeCell ref="B33:B34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F48:F49"/>
    <mergeCell ref="F37:F38"/>
    <mergeCell ref="E48:E49"/>
    <mergeCell ref="G48:G49"/>
    <mergeCell ref="B43:B44"/>
    <mergeCell ref="C43:C44"/>
    <mergeCell ref="D43:D44"/>
    <mergeCell ref="E43:E44"/>
    <mergeCell ref="E41:E42"/>
    <mergeCell ref="F41:F42"/>
    <mergeCell ref="G41:G42"/>
    <mergeCell ref="F43:F44"/>
    <mergeCell ref="G43:G44"/>
    <mergeCell ref="B61:B62"/>
    <mergeCell ref="C61:C62"/>
    <mergeCell ref="D61:D62"/>
    <mergeCell ref="E61:E62"/>
    <mergeCell ref="B67:B68"/>
    <mergeCell ref="C67:C68"/>
    <mergeCell ref="D67:D68"/>
    <mergeCell ref="E63:E64"/>
    <mergeCell ref="B65:B66"/>
    <mergeCell ref="C65:C66"/>
    <mergeCell ref="D65:D66"/>
    <mergeCell ref="E65:E66"/>
    <mergeCell ref="B63:B64"/>
    <mergeCell ref="C63:C64"/>
    <mergeCell ref="D50:D51"/>
    <mergeCell ref="E67:E68"/>
    <mergeCell ref="D63:D64"/>
    <mergeCell ref="C50:C51"/>
    <mergeCell ref="B58:B59"/>
    <mergeCell ref="C58:C59"/>
    <mergeCell ref="F67:F68"/>
    <mergeCell ref="G67:G68"/>
    <mergeCell ref="F63:F64"/>
    <mergeCell ref="G63:G64"/>
    <mergeCell ref="F65:F66"/>
    <mergeCell ref="G65:G66"/>
    <mergeCell ref="B52:B53"/>
    <mergeCell ref="C52:C53"/>
    <mergeCell ref="D52:D53"/>
    <mergeCell ref="E52:E53"/>
    <mergeCell ref="B48:B49"/>
    <mergeCell ref="C48:C49"/>
    <mergeCell ref="D48:D49"/>
    <mergeCell ref="B50:B51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F54:F55"/>
    <mergeCell ref="D74:D75"/>
    <mergeCell ref="C69:C70"/>
    <mergeCell ref="B69:B70"/>
    <mergeCell ref="G69:G70"/>
    <mergeCell ref="F69:F70"/>
    <mergeCell ref="E69:E70"/>
    <mergeCell ref="D69:D70"/>
    <mergeCell ref="G71:G72"/>
    <mergeCell ref="C71:C72"/>
    <mergeCell ref="D71:D72"/>
    <mergeCell ref="B78:B79"/>
    <mergeCell ref="C78:C79"/>
    <mergeCell ref="D78:D79"/>
    <mergeCell ref="E74:E75"/>
    <mergeCell ref="B76:B77"/>
    <mergeCell ref="C76:C77"/>
    <mergeCell ref="D76:D77"/>
    <mergeCell ref="E76:E77"/>
    <mergeCell ref="B74:B75"/>
    <mergeCell ref="C74:C75"/>
    <mergeCell ref="C80:C81"/>
    <mergeCell ref="D80:D81"/>
    <mergeCell ref="E80:E81"/>
    <mergeCell ref="F80:F81"/>
    <mergeCell ref="L48:L49"/>
    <mergeCell ref="M48:M49"/>
    <mergeCell ref="J48:J49"/>
    <mergeCell ref="K48:K49"/>
    <mergeCell ref="E50:E51"/>
    <mergeCell ref="F50:F51"/>
    <mergeCell ref="N48:N49"/>
    <mergeCell ref="B82:B83"/>
    <mergeCell ref="C82:C83"/>
    <mergeCell ref="D82:D83"/>
    <mergeCell ref="E78:E79"/>
    <mergeCell ref="F78:F79"/>
    <mergeCell ref="G78:G79"/>
    <mergeCell ref="B80:B81"/>
    <mergeCell ref="E54:E55"/>
    <mergeCell ref="I48:I49"/>
    <mergeCell ref="G50:G51"/>
    <mergeCell ref="F52:F53"/>
    <mergeCell ref="G52:G53"/>
    <mergeCell ref="G54:G55"/>
    <mergeCell ref="E82:E83"/>
    <mergeCell ref="F82:F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L58:L59"/>
    <mergeCell ref="M58:M59"/>
    <mergeCell ref="N58:N59"/>
    <mergeCell ref="I61:I62"/>
    <mergeCell ref="J61:J62"/>
    <mergeCell ref="K61:K62"/>
    <mergeCell ref="L61:L62"/>
    <mergeCell ref="M61:M62"/>
    <mergeCell ref="N61:N62"/>
    <mergeCell ref="I58:I59"/>
    <mergeCell ref="E71:E72"/>
    <mergeCell ref="F71:F72"/>
    <mergeCell ref="L63:L64"/>
    <mergeCell ref="M63:M64"/>
    <mergeCell ref="J67:J68"/>
    <mergeCell ref="K67:K68"/>
    <mergeCell ref="L67:L68"/>
    <mergeCell ref="M67:M68"/>
    <mergeCell ref="I71:I72"/>
    <mergeCell ref="J71:J72"/>
    <mergeCell ref="N63:N64"/>
    <mergeCell ref="I65:I66"/>
    <mergeCell ref="J65:J66"/>
    <mergeCell ref="K65:K66"/>
    <mergeCell ref="L65:L66"/>
    <mergeCell ref="M65:M66"/>
    <mergeCell ref="N65:N66"/>
    <mergeCell ref="I63:I64"/>
    <mergeCell ref="D58:D59"/>
    <mergeCell ref="E58:E59"/>
    <mergeCell ref="F58:F59"/>
    <mergeCell ref="G58:G59"/>
    <mergeCell ref="J63:J64"/>
    <mergeCell ref="K63:K64"/>
    <mergeCell ref="J58:J59"/>
    <mergeCell ref="K58:K59"/>
    <mergeCell ref="G61:G62"/>
    <mergeCell ref="F61:F62"/>
    <mergeCell ref="K74:K75"/>
    <mergeCell ref="N67:N68"/>
    <mergeCell ref="I69:I70"/>
    <mergeCell ref="J69:J70"/>
    <mergeCell ref="K69:K70"/>
    <mergeCell ref="L69:L70"/>
    <mergeCell ref="M69:M70"/>
    <mergeCell ref="N69:N70"/>
    <mergeCell ref="I67:I68"/>
    <mergeCell ref="M71:M72"/>
    <mergeCell ref="K71:K72"/>
    <mergeCell ref="B84:B85"/>
    <mergeCell ref="C84:C85"/>
    <mergeCell ref="D84:D85"/>
    <mergeCell ref="E84:E85"/>
    <mergeCell ref="F84:F85"/>
    <mergeCell ref="G84:G85"/>
    <mergeCell ref="B71:B72"/>
    <mergeCell ref="J74:J75"/>
    <mergeCell ref="J76:J77"/>
    <mergeCell ref="M78:M79"/>
    <mergeCell ref="N71:N72"/>
    <mergeCell ref="N74:N75"/>
    <mergeCell ref="N76:N77"/>
    <mergeCell ref="N78:N79"/>
    <mergeCell ref="L74:L75"/>
    <mergeCell ref="M74:M75"/>
    <mergeCell ref="M76:M77"/>
    <mergeCell ref="L71:L72"/>
    <mergeCell ref="K76:K77"/>
    <mergeCell ref="L76:L77"/>
    <mergeCell ref="M84:M85"/>
    <mergeCell ref="J82:J83"/>
    <mergeCell ref="K82:K83"/>
    <mergeCell ref="L82:L83"/>
    <mergeCell ref="M82:M83"/>
    <mergeCell ref="J78:J79"/>
    <mergeCell ref="K78:K79"/>
    <mergeCell ref="L78:L79"/>
    <mergeCell ref="K84:K85"/>
    <mergeCell ref="L84:L85"/>
    <mergeCell ref="N82:N83"/>
    <mergeCell ref="J80:J81"/>
    <mergeCell ref="K80:K81"/>
    <mergeCell ref="L80:L81"/>
    <mergeCell ref="M80:M81"/>
    <mergeCell ref="N80:N81"/>
    <mergeCell ref="K5:K6"/>
    <mergeCell ref="L5:L6"/>
    <mergeCell ref="N84:N85"/>
    <mergeCell ref="I74:I75"/>
    <mergeCell ref="I76:I77"/>
    <mergeCell ref="I78:I79"/>
    <mergeCell ref="I80:I81"/>
    <mergeCell ref="I82:I83"/>
    <mergeCell ref="I84:I85"/>
    <mergeCell ref="J84:J85"/>
    <mergeCell ref="C5:C6"/>
    <mergeCell ref="D5:D6"/>
    <mergeCell ref="I7:I8"/>
    <mergeCell ref="J7:J8"/>
    <mergeCell ref="I5:I6"/>
    <mergeCell ref="J5:J6"/>
    <mergeCell ref="M11:M12"/>
    <mergeCell ref="N11:N12"/>
    <mergeCell ref="K9:K10"/>
    <mergeCell ref="L9:L10"/>
    <mergeCell ref="K7:K8"/>
    <mergeCell ref="L7:L8"/>
    <mergeCell ref="M9:M10"/>
    <mergeCell ref="N9:N10"/>
    <mergeCell ref="M7:M8"/>
    <mergeCell ref="N7:N8"/>
    <mergeCell ref="I9:I10"/>
    <mergeCell ref="J9:J10"/>
    <mergeCell ref="I13:I14"/>
    <mergeCell ref="J13:J14"/>
    <mergeCell ref="K13:K14"/>
    <mergeCell ref="L13:L14"/>
    <mergeCell ref="I11:I12"/>
    <mergeCell ref="J11:J12"/>
    <mergeCell ref="K11:K12"/>
    <mergeCell ref="L11:L12"/>
    <mergeCell ref="I15:I16"/>
    <mergeCell ref="J15:J16"/>
    <mergeCell ref="K15:K16"/>
    <mergeCell ref="L15:L16"/>
    <mergeCell ref="I17:I18"/>
    <mergeCell ref="J17:J18"/>
    <mergeCell ref="M13:M14"/>
    <mergeCell ref="N13:N14"/>
    <mergeCell ref="M15:M16"/>
    <mergeCell ref="N15:N16"/>
    <mergeCell ref="M20:M21"/>
    <mergeCell ref="N20:N21"/>
    <mergeCell ref="M17:M18"/>
    <mergeCell ref="N17:N18"/>
    <mergeCell ref="I20:I21"/>
    <mergeCell ref="J20:J21"/>
    <mergeCell ref="K20:K21"/>
    <mergeCell ref="L20:L21"/>
    <mergeCell ref="K17:K18"/>
    <mergeCell ref="L17:L18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M22:M23"/>
    <mergeCell ref="N22:N23"/>
    <mergeCell ref="M24:M25"/>
    <mergeCell ref="N24:N25"/>
    <mergeCell ref="M28:M29"/>
    <mergeCell ref="N28:N29"/>
    <mergeCell ref="I26:I27"/>
    <mergeCell ref="J26:J27"/>
    <mergeCell ref="I28:I29"/>
    <mergeCell ref="J28:J29"/>
    <mergeCell ref="K28:K29"/>
    <mergeCell ref="L28:L29"/>
    <mergeCell ref="K26:K27"/>
    <mergeCell ref="L26:L27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M30:M31"/>
    <mergeCell ref="N30:N31"/>
    <mergeCell ref="M33:M34"/>
    <mergeCell ref="N33:N34"/>
    <mergeCell ref="M37:M38"/>
    <mergeCell ref="N37:N38"/>
    <mergeCell ref="I35:I36"/>
    <mergeCell ref="J35:J36"/>
    <mergeCell ref="I37:I38"/>
    <mergeCell ref="J37:J38"/>
    <mergeCell ref="K37:K38"/>
    <mergeCell ref="L37:L38"/>
    <mergeCell ref="K35:K36"/>
    <mergeCell ref="L35:L36"/>
    <mergeCell ref="I39:I40"/>
    <mergeCell ref="J39:J40"/>
    <mergeCell ref="K39:K40"/>
    <mergeCell ref="L39:L40"/>
    <mergeCell ref="M43:M44"/>
    <mergeCell ref="N43:N44"/>
    <mergeCell ref="I41:I42"/>
    <mergeCell ref="J41:J42"/>
    <mergeCell ref="K41:K42"/>
    <mergeCell ref="L41:L42"/>
    <mergeCell ref="M5:M6"/>
    <mergeCell ref="N5:N6"/>
    <mergeCell ref="I43:I44"/>
    <mergeCell ref="J43:J44"/>
    <mergeCell ref="K43:K44"/>
    <mergeCell ref="L43:L44"/>
    <mergeCell ref="M39:M40"/>
    <mergeCell ref="N39:N40"/>
    <mergeCell ref="M41:M42"/>
    <mergeCell ref="N41:N4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2011-12-20T13:53:40Z</cp:lastPrinted>
  <dcterms:created xsi:type="dcterms:W3CDTF">1996-10-08T23:32:33Z</dcterms:created>
  <dcterms:modified xsi:type="dcterms:W3CDTF">2011-12-20T13:57:04Z</dcterms:modified>
  <cp:category/>
  <cp:version/>
  <cp:contentType/>
  <cp:contentStatus/>
</cp:coreProperties>
</file>