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ПИСОК" sheetId="1" r:id="rId1"/>
    <sheet name="ПО КОВРАМ" sheetId="2" r:id="rId2"/>
    <sheet name="Лист3" sheetId="3" r:id="rId3"/>
    <sheet name="Лист1" sheetId="4" r:id="rId4"/>
    <sheet name="Лист2" sheetId="5" r:id="rId5"/>
  </sheets>
  <definedNames>
    <definedName name="_xlnm.Print_Area" localSheetId="0">'СПИСОК'!$A:$F</definedName>
  </definedNames>
  <calcPr fullCalcOnLoad="1"/>
</workbook>
</file>

<file path=xl/sharedStrings.xml><?xml version="1.0" encoding="utf-8"?>
<sst xmlns="http://schemas.openxmlformats.org/spreadsheetml/2006/main" count="133" uniqueCount="80">
  <si>
    <t>РАСПРЕДЕЛЕНИЕ СУДЕЙ ПО КОВРАМ</t>
  </si>
  <si>
    <t>Рук. Ковра</t>
  </si>
  <si>
    <t>Рук. ковра</t>
  </si>
  <si>
    <t>КОВЕР 1</t>
  </si>
  <si>
    <t>КОВЕР 2</t>
  </si>
  <si>
    <t>КОВЕР 3</t>
  </si>
  <si>
    <t>гл.судья</t>
  </si>
  <si>
    <t>№ п/п</t>
  </si>
  <si>
    <t>Ф.И.О.</t>
  </si>
  <si>
    <t>Суд. категория</t>
  </si>
  <si>
    <t>Должность</t>
  </si>
  <si>
    <t>Регион</t>
  </si>
  <si>
    <t>рук. ковра</t>
  </si>
  <si>
    <t>ВСЕРОССИЙСКАЯ ФЕДЕРАЦИЯ САМБО</t>
  </si>
  <si>
    <t>судья</t>
  </si>
  <si>
    <t>ИНСТРУКЦИЯ</t>
  </si>
  <si>
    <r>
      <t xml:space="preserve">В столбце </t>
    </r>
    <r>
      <rPr>
        <b/>
        <sz val="10"/>
        <rFont val="Arial"/>
        <family val="2"/>
      </rPr>
      <t xml:space="preserve">В </t>
    </r>
    <r>
      <rPr>
        <sz val="10"/>
        <rFont val="Arial"/>
        <family val="2"/>
      </rPr>
      <t>ставим номер п/п из общего списка судей</t>
    </r>
  </si>
  <si>
    <t>КОВЕР 4</t>
  </si>
  <si>
    <t>МК</t>
  </si>
  <si>
    <t>г. Владивостиок</t>
  </si>
  <si>
    <t>РК</t>
  </si>
  <si>
    <t>1к</t>
  </si>
  <si>
    <t>ВК</t>
  </si>
  <si>
    <t>г. Хабаровск</t>
  </si>
  <si>
    <t>Редин Дмитрий Александрович</t>
  </si>
  <si>
    <t>1 к.</t>
  </si>
  <si>
    <t>Камчатский край</t>
  </si>
  <si>
    <t>Комсомольск-на-Амуре</t>
  </si>
  <si>
    <t>Осипов Андрей Геннадьевич</t>
  </si>
  <si>
    <t>Главный Судья соревнований</t>
  </si>
  <si>
    <t>Главный секретарь соревнований</t>
  </si>
  <si>
    <t>Трёкина Евгения Валерьевна</t>
  </si>
  <si>
    <t>Биляк Вячеслав Анатольевич</t>
  </si>
  <si>
    <t>Балина Марина</t>
  </si>
  <si>
    <t>Загоскин А,Н.</t>
  </si>
  <si>
    <t>Амурская область</t>
  </si>
  <si>
    <t>г. Благовещенск</t>
  </si>
  <si>
    <t>Саидов Хайбулла Саидович</t>
  </si>
  <si>
    <t>Магдагачи</t>
  </si>
  <si>
    <t>Алимасов Виталий Михайлович</t>
  </si>
  <si>
    <t>г.Благовещенск</t>
  </si>
  <si>
    <t>Сальников Руслан Леонидович</t>
  </si>
  <si>
    <t>Архипов Владимир Иванович</t>
  </si>
  <si>
    <t>Кривых Федор Викторович</t>
  </si>
  <si>
    <t>Галянт Светлана Алексеевна</t>
  </si>
  <si>
    <t>Слоринов Александр Васильевич</t>
  </si>
  <si>
    <t>с/сп</t>
  </si>
  <si>
    <t>Абдурахимов Шухрат Нирим</t>
  </si>
  <si>
    <t>Володина Маргарита Владимировнаврач</t>
  </si>
  <si>
    <t>врач</t>
  </si>
  <si>
    <t>24-26 апреля 2015 года г. Благовещенск</t>
  </si>
  <si>
    <t>Мурашко Н.П.</t>
  </si>
  <si>
    <t xml:space="preserve">список судей обслуживающих Всероссийские соревнования. Всероссийский турнир "Дружба"24-26 апреля 2015 года </t>
  </si>
  <si>
    <t>Всероссийский турнир по самбо среди мужчин "Дружба". Мемориал ЗТР Н.И. Иванова</t>
  </si>
  <si>
    <t>Мотылев Роман Владимирович</t>
  </si>
  <si>
    <t>г. Санкт-Петербург</t>
  </si>
  <si>
    <t>Курашов Виктор Иванович</t>
  </si>
  <si>
    <t>Мк</t>
  </si>
  <si>
    <t>зам.гл. судьи</t>
  </si>
  <si>
    <t>Мурашко Николай Петрович</t>
  </si>
  <si>
    <t>гл. секретарь</t>
  </si>
  <si>
    <t>зам.гл.секретаря</t>
  </si>
  <si>
    <t>г.Хабаровск</t>
  </si>
  <si>
    <t>зам.рук.ковра</t>
  </si>
  <si>
    <t>арбитр</t>
  </si>
  <si>
    <t>г.Владивосток</t>
  </si>
  <si>
    <t>Бурятия</t>
  </si>
  <si>
    <t>Шкедов Сергей Григорьевич</t>
  </si>
  <si>
    <t>вк</t>
  </si>
  <si>
    <t>Санжиев Тумен Жалсанович</t>
  </si>
  <si>
    <t>Вильямов Константин Игоревич</t>
  </si>
  <si>
    <t>Тришин Владимир Борисович</t>
  </si>
  <si>
    <t>Аджемян Манук Артурович</t>
  </si>
  <si>
    <t>Мироненко Иван Алексеевич</t>
  </si>
  <si>
    <t>2к</t>
  </si>
  <si>
    <t>Лавриненко Николай Юрьевич</t>
  </si>
  <si>
    <t>секундом.</t>
  </si>
  <si>
    <t>Мотылев Р.В.</t>
  </si>
  <si>
    <t>Салатов Аркадий Борисович</t>
  </si>
  <si>
    <t>г.Тында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</si>
</sst>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  <font>
      <sz val="14"/>
      <name val="Arial"/>
      <family val="0"/>
    </font>
    <font>
      <b/>
      <sz val="12"/>
      <color indexed="10"/>
      <name val="Arial"/>
      <family val="2"/>
    </font>
    <font>
      <u val="single"/>
      <sz val="10"/>
      <color indexed="36"/>
      <name val="Arial"/>
      <family val="0"/>
    </font>
    <font>
      <b/>
      <i/>
      <sz val="6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"/>
      <family val="2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3" fillId="0" borderId="27" xfId="0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1" fillId="0" borderId="31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32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3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33" borderId="36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left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4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3" fillId="0" borderId="43" xfId="0" applyFont="1" applyBorder="1" applyAlignment="1">
      <alignment horizontal="left"/>
    </xf>
    <xf numFmtId="0" fontId="10" fillId="0" borderId="39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Alignment="1">
      <alignment/>
    </xf>
    <xf numFmtId="0" fontId="6" fillId="0" borderId="3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/>
    </xf>
    <xf numFmtId="0" fontId="57" fillId="0" borderId="40" xfId="0" applyFont="1" applyBorder="1" applyAlignment="1">
      <alignment horizontal="left"/>
    </xf>
    <xf numFmtId="0" fontId="58" fillId="0" borderId="41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9" fillId="0" borderId="41" xfId="0" applyFont="1" applyBorder="1" applyAlignment="1">
      <alignment horizontal="center" vertical="center"/>
    </xf>
    <xf numFmtId="0" fontId="60" fillId="0" borderId="40" xfId="0" applyFont="1" applyBorder="1" applyAlignment="1">
      <alignment horizontal="left"/>
    </xf>
    <xf numFmtId="0" fontId="59" fillId="0" borderId="41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60" fillId="0" borderId="43" xfId="0" applyFont="1" applyBorder="1" applyAlignment="1">
      <alignment horizontal="left"/>
    </xf>
    <xf numFmtId="0" fontId="59" fillId="0" borderId="39" xfId="0" applyFont="1" applyBorder="1" applyAlignment="1">
      <alignment horizontal="center"/>
    </xf>
    <xf numFmtId="0" fontId="59" fillId="0" borderId="44" xfId="0" applyFont="1" applyBorder="1" applyAlignment="1">
      <alignment horizontal="center"/>
    </xf>
    <xf numFmtId="0" fontId="58" fillId="0" borderId="41" xfId="0" applyFont="1" applyBorder="1" applyAlignment="1">
      <alignment horizontal="center" vertical="center"/>
    </xf>
    <xf numFmtId="0" fontId="14" fillId="0" borderId="0" xfId="42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9" fillId="34" borderId="36" xfId="42" applyNumberFormat="1" applyFont="1" applyFill="1" applyBorder="1" applyAlignment="1" applyProtection="1">
      <alignment horizontal="center" vertical="center" wrapText="1"/>
      <protection/>
    </xf>
    <xf numFmtId="0" fontId="9" fillId="34" borderId="37" xfId="42" applyNumberFormat="1" applyFont="1" applyFill="1" applyBorder="1" applyAlignment="1" applyProtection="1">
      <alignment horizontal="center" vertical="center" wrapText="1"/>
      <protection/>
    </xf>
    <xf numFmtId="0" fontId="9" fillId="34" borderId="38" xfId="42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409575</xdr:colOff>
      <xdr:row>0</xdr:row>
      <xdr:rowOff>209550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09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32">
      <selection activeCell="A1" sqref="A1:E48"/>
    </sheetView>
  </sheetViews>
  <sheetFormatPr defaultColWidth="9.140625" defaultRowHeight="16.5" customHeight="1"/>
  <cols>
    <col min="1" max="1" width="6.140625" style="55" customWidth="1"/>
    <col min="2" max="2" width="34.140625" style="55" customWidth="1"/>
    <col min="3" max="3" width="9.140625" style="55" customWidth="1"/>
    <col min="4" max="4" width="12.8515625" style="55" customWidth="1"/>
    <col min="5" max="5" width="21.57421875" style="55" customWidth="1"/>
    <col min="6" max="6" width="10.421875" style="55" customWidth="1"/>
    <col min="7" max="16384" width="9.140625" style="55" customWidth="1"/>
  </cols>
  <sheetData>
    <row r="1" spans="1:14" ht="16.5" customHeight="1" thickBot="1">
      <c r="A1" s="99" t="s">
        <v>13</v>
      </c>
      <c r="B1" s="99"/>
      <c r="C1" s="99"/>
      <c r="D1" s="99"/>
      <c r="E1" s="99"/>
      <c r="F1" s="54"/>
      <c r="G1" s="54"/>
      <c r="H1" s="54"/>
      <c r="I1" s="54"/>
      <c r="J1" s="54"/>
      <c r="K1" s="54"/>
      <c r="L1" s="54"/>
      <c r="M1" s="54"/>
      <c r="N1" s="54"/>
    </row>
    <row r="2" spans="1:6" ht="16.5" customHeight="1" thickBot="1">
      <c r="A2" s="103" t="s">
        <v>52</v>
      </c>
      <c r="B2" s="103"/>
      <c r="C2" s="100" t="s">
        <v>53</v>
      </c>
      <c r="D2" s="101"/>
      <c r="E2" s="102"/>
      <c r="F2" s="56"/>
    </row>
    <row r="3" spans="1:6" ht="16.5" customHeight="1" thickBot="1">
      <c r="A3" s="98" t="s">
        <v>50</v>
      </c>
      <c r="B3" s="98"/>
      <c r="C3" s="98"/>
      <c r="D3" s="98"/>
      <c r="E3" s="98"/>
      <c r="F3" s="53"/>
    </row>
    <row r="4" spans="1:7" ht="16.5" customHeight="1" thickBot="1">
      <c r="A4" s="57" t="s">
        <v>7</v>
      </c>
      <c r="B4" s="58" t="s">
        <v>8</v>
      </c>
      <c r="C4" s="59" t="s">
        <v>9</v>
      </c>
      <c r="D4" s="58" t="s">
        <v>10</v>
      </c>
      <c r="E4" s="60" t="s">
        <v>11</v>
      </c>
      <c r="F4" s="61"/>
      <c r="G4" s="62"/>
    </row>
    <row r="5" spans="1:7" ht="16.5" customHeight="1">
      <c r="A5" s="63">
        <v>1</v>
      </c>
      <c r="B5" s="64" t="s">
        <v>54</v>
      </c>
      <c r="C5" s="65" t="s">
        <v>18</v>
      </c>
      <c r="D5" s="66" t="s">
        <v>6</v>
      </c>
      <c r="E5" s="67" t="s">
        <v>55</v>
      </c>
      <c r="F5" s="68"/>
      <c r="G5" s="62"/>
    </row>
    <row r="6" spans="1:8" ht="16.5" customHeight="1">
      <c r="A6" s="69">
        <v>2</v>
      </c>
      <c r="B6" s="64" t="s">
        <v>28</v>
      </c>
      <c r="C6" s="65" t="s">
        <v>21</v>
      </c>
      <c r="D6" s="66" t="s">
        <v>58</v>
      </c>
      <c r="E6" s="67" t="s">
        <v>36</v>
      </c>
      <c r="F6" s="68"/>
      <c r="G6" s="62"/>
      <c r="H6" s="62"/>
    </row>
    <row r="7" spans="1:8" ht="16.5" customHeight="1">
      <c r="A7" s="69">
        <v>3</v>
      </c>
      <c r="B7" s="64" t="s">
        <v>59</v>
      </c>
      <c r="C7" s="65" t="s">
        <v>20</v>
      </c>
      <c r="D7" s="66" t="s">
        <v>60</v>
      </c>
      <c r="E7" s="67" t="s">
        <v>23</v>
      </c>
      <c r="F7" s="70"/>
      <c r="G7" s="70"/>
      <c r="H7" s="62"/>
    </row>
    <row r="8" spans="1:8" ht="16.5" customHeight="1">
      <c r="A8" s="69">
        <v>4</v>
      </c>
      <c r="B8" s="64" t="s">
        <v>31</v>
      </c>
      <c r="C8" s="65" t="s">
        <v>21</v>
      </c>
      <c r="D8" s="66" t="s">
        <v>61</v>
      </c>
      <c r="E8" s="67" t="s">
        <v>62</v>
      </c>
      <c r="F8" s="70"/>
      <c r="G8" s="70"/>
      <c r="H8" s="62"/>
    </row>
    <row r="9" spans="1:13" ht="16.5" customHeight="1">
      <c r="A9" s="69">
        <v>5</v>
      </c>
      <c r="B9" s="64" t="s">
        <v>67</v>
      </c>
      <c r="C9" s="65" t="s">
        <v>18</v>
      </c>
      <c r="D9" s="66" t="s">
        <v>12</v>
      </c>
      <c r="E9" s="67" t="s">
        <v>19</v>
      </c>
      <c r="F9" s="70"/>
      <c r="G9" s="70"/>
      <c r="H9" s="62"/>
      <c r="M9" s="71"/>
    </row>
    <row r="10" spans="1:8" ht="16.5" customHeight="1">
      <c r="A10" s="69">
        <v>6</v>
      </c>
      <c r="B10" s="64" t="s">
        <v>69</v>
      </c>
      <c r="C10" s="65" t="s">
        <v>18</v>
      </c>
      <c r="D10" s="66" t="s">
        <v>12</v>
      </c>
      <c r="E10" s="67" t="s">
        <v>66</v>
      </c>
      <c r="F10" s="70"/>
      <c r="G10" s="70"/>
      <c r="H10" s="62"/>
    </row>
    <row r="11" spans="1:8" ht="16.5" customHeight="1">
      <c r="A11" s="69">
        <v>7</v>
      </c>
      <c r="B11" s="64" t="s">
        <v>56</v>
      </c>
      <c r="C11" s="65" t="s">
        <v>18</v>
      </c>
      <c r="D11" s="66" t="s">
        <v>12</v>
      </c>
      <c r="E11" s="67" t="s">
        <v>40</v>
      </c>
      <c r="F11" s="70"/>
      <c r="G11" s="70"/>
      <c r="H11" s="62"/>
    </row>
    <row r="12" spans="1:8" ht="16.5" customHeight="1">
      <c r="A12" s="69">
        <v>8</v>
      </c>
      <c r="B12" s="64" t="s">
        <v>24</v>
      </c>
      <c r="C12" s="65" t="s">
        <v>22</v>
      </c>
      <c r="D12" s="66" t="s">
        <v>63</v>
      </c>
      <c r="E12" s="67" t="s">
        <v>62</v>
      </c>
      <c r="F12" s="70"/>
      <c r="G12" s="70"/>
      <c r="H12" s="62"/>
    </row>
    <row r="13" spans="1:7" ht="16.5" customHeight="1">
      <c r="A13" s="69">
        <v>9</v>
      </c>
      <c r="B13" s="64" t="s">
        <v>37</v>
      </c>
      <c r="C13" s="65" t="s">
        <v>57</v>
      </c>
      <c r="D13" s="72" t="s">
        <v>63</v>
      </c>
      <c r="E13" s="67" t="s">
        <v>38</v>
      </c>
      <c r="F13" s="68"/>
      <c r="G13" s="62"/>
    </row>
    <row r="14" spans="1:7" ht="16.5" customHeight="1">
      <c r="A14" s="69">
        <v>10</v>
      </c>
      <c r="B14" s="64" t="s">
        <v>42</v>
      </c>
      <c r="C14" s="65" t="s">
        <v>21</v>
      </c>
      <c r="D14" s="72" t="s">
        <v>64</v>
      </c>
      <c r="E14" s="67" t="s">
        <v>40</v>
      </c>
      <c r="F14" s="68"/>
      <c r="G14" s="62"/>
    </row>
    <row r="15" spans="1:7" ht="16.5" customHeight="1">
      <c r="A15" s="69">
        <v>11</v>
      </c>
      <c r="B15" s="64" t="s">
        <v>39</v>
      </c>
      <c r="C15" s="65" t="s">
        <v>21</v>
      </c>
      <c r="D15" s="72" t="s">
        <v>64</v>
      </c>
      <c r="E15" s="67" t="s">
        <v>65</v>
      </c>
      <c r="F15" s="68"/>
      <c r="G15" s="62"/>
    </row>
    <row r="16" spans="1:7" ht="16.5" customHeight="1">
      <c r="A16" s="69">
        <v>12</v>
      </c>
      <c r="B16" s="64" t="s">
        <v>32</v>
      </c>
      <c r="C16" s="65" t="s">
        <v>20</v>
      </c>
      <c r="D16" s="72" t="s">
        <v>64</v>
      </c>
      <c r="E16" s="67" t="s">
        <v>79</v>
      </c>
      <c r="F16" s="68"/>
      <c r="G16" s="62"/>
    </row>
    <row r="17" spans="1:7" ht="16.5" customHeight="1">
      <c r="A17" s="69">
        <v>13</v>
      </c>
      <c r="B17" s="64" t="s">
        <v>41</v>
      </c>
      <c r="C17" s="65" t="s">
        <v>21</v>
      </c>
      <c r="D17" s="72" t="s">
        <v>64</v>
      </c>
      <c r="E17" s="67" t="s">
        <v>40</v>
      </c>
      <c r="F17" s="68"/>
      <c r="G17" s="62"/>
    </row>
    <row r="18" spans="1:7" ht="16.5" customHeight="1">
      <c r="A18" s="69">
        <v>14</v>
      </c>
      <c r="B18" s="64" t="s">
        <v>70</v>
      </c>
      <c r="C18" s="65" t="s">
        <v>25</v>
      </c>
      <c r="D18" s="72" t="s">
        <v>64</v>
      </c>
      <c r="E18" s="67" t="s">
        <v>40</v>
      </c>
      <c r="F18" s="70"/>
      <c r="G18" s="70"/>
    </row>
    <row r="19" spans="1:7" ht="16.5" customHeight="1">
      <c r="A19" s="69">
        <v>15</v>
      </c>
      <c r="B19" s="64" t="s">
        <v>71</v>
      </c>
      <c r="C19" s="65" t="s">
        <v>68</v>
      </c>
      <c r="D19" s="72" t="s">
        <v>64</v>
      </c>
      <c r="E19" s="67" t="s">
        <v>40</v>
      </c>
      <c r="F19" s="70"/>
      <c r="G19" s="70"/>
    </row>
    <row r="20" spans="1:7" ht="16.5" customHeight="1">
      <c r="A20" s="69">
        <v>16</v>
      </c>
      <c r="B20" s="64" t="s">
        <v>72</v>
      </c>
      <c r="C20" s="65" t="s">
        <v>25</v>
      </c>
      <c r="D20" s="72" t="s">
        <v>64</v>
      </c>
      <c r="E20" s="67" t="s">
        <v>40</v>
      </c>
      <c r="F20" s="70"/>
      <c r="G20" s="70"/>
    </row>
    <row r="21" spans="1:7" ht="16.5" customHeight="1">
      <c r="A21" s="97">
        <v>17</v>
      </c>
      <c r="B21" s="85" t="s">
        <v>73</v>
      </c>
      <c r="C21" s="86" t="s">
        <v>74</v>
      </c>
      <c r="D21" s="87" t="s">
        <v>76</v>
      </c>
      <c r="E21" s="88" t="s">
        <v>40</v>
      </c>
      <c r="F21" s="70"/>
      <c r="G21" s="70"/>
    </row>
    <row r="22" spans="1:7" ht="16.5" customHeight="1">
      <c r="A22" s="97">
        <v>18</v>
      </c>
      <c r="B22" s="85" t="s">
        <v>75</v>
      </c>
      <c r="C22" s="86" t="s">
        <v>74</v>
      </c>
      <c r="D22" s="87" t="s">
        <v>76</v>
      </c>
      <c r="E22" s="88" t="s">
        <v>40</v>
      </c>
      <c r="F22" s="70"/>
      <c r="G22" s="70"/>
    </row>
    <row r="23" spans="1:7" ht="16.5" customHeight="1">
      <c r="A23" s="97">
        <v>19</v>
      </c>
      <c r="B23" s="85" t="s">
        <v>47</v>
      </c>
      <c r="C23" s="86" t="s">
        <v>74</v>
      </c>
      <c r="D23" s="87" t="s">
        <v>76</v>
      </c>
      <c r="E23" s="88" t="s">
        <v>40</v>
      </c>
      <c r="F23" s="70"/>
      <c r="G23" s="70"/>
    </row>
    <row r="24" spans="1:7" ht="16.5" customHeight="1">
      <c r="A24" s="97">
        <v>20</v>
      </c>
      <c r="B24" s="85" t="s">
        <v>78</v>
      </c>
      <c r="C24" s="86"/>
      <c r="D24" s="87" t="s">
        <v>49</v>
      </c>
      <c r="E24" s="88" t="s">
        <v>40</v>
      </c>
      <c r="F24" s="70"/>
      <c r="G24" s="70"/>
    </row>
    <row r="25" spans="1:7" ht="16.5" customHeight="1">
      <c r="A25" s="89">
        <v>21</v>
      </c>
      <c r="B25" s="90" t="s">
        <v>43</v>
      </c>
      <c r="C25" s="91" t="s">
        <v>21</v>
      </c>
      <c r="D25" s="92" t="s">
        <v>14</v>
      </c>
      <c r="E25" s="93" t="s">
        <v>35</v>
      </c>
      <c r="F25" s="70"/>
      <c r="G25" s="70"/>
    </row>
    <row r="26" spans="1:7" ht="16.5" customHeight="1">
      <c r="A26" s="89">
        <v>22</v>
      </c>
      <c r="B26" s="94" t="s">
        <v>47</v>
      </c>
      <c r="C26" s="95" t="s">
        <v>46</v>
      </c>
      <c r="D26" s="92" t="s">
        <v>14</v>
      </c>
      <c r="E26" s="96" t="s">
        <v>35</v>
      </c>
      <c r="F26" s="70"/>
      <c r="G26" s="70"/>
    </row>
    <row r="27" spans="1:7" ht="16.5" customHeight="1">
      <c r="A27" s="89">
        <v>23</v>
      </c>
      <c r="B27" s="90" t="s">
        <v>44</v>
      </c>
      <c r="C27" s="91" t="s">
        <v>21</v>
      </c>
      <c r="D27" s="92" t="s">
        <v>14</v>
      </c>
      <c r="E27" s="93" t="s">
        <v>26</v>
      </c>
      <c r="F27" s="70"/>
      <c r="G27" s="70"/>
    </row>
    <row r="28" spans="1:7" ht="16.5" customHeight="1">
      <c r="A28" s="89">
        <v>24</v>
      </c>
      <c r="B28" s="90" t="s">
        <v>45</v>
      </c>
      <c r="C28" s="91" t="s">
        <v>46</v>
      </c>
      <c r="D28" s="92" t="s">
        <v>14</v>
      </c>
      <c r="E28" s="93" t="s">
        <v>35</v>
      </c>
      <c r="F28" s="68"/>
      <c r="G28" s="62"/>
    </row>
    <row r="29" spans="1:7" ht="16.5" customHeight="1">
      <c r="A29" s="89">
        <v>25</v>
      </c>
      <c r="B29" s="90" t="s">
        <v>48</v>
      </c>
      <c r="C29" s="91"/>
      <c r="D29" s="92" t="s">
        <v>49</v>
      </c>
      <c r="E29" s="93" t="s">
        <v>40</v>
      </c>
      <c r="F29" s="68"/>
      <c r="G29" s="62"/>
    </row>
    <row r="30" spans="1:7" ht="16.5" customHeight="1">
      <c r="A30" s="89">
        <v>26</v>
      </c>
      <c r="B30" s="85"/>
      <c r="C30" s="86"/>
      <c r="D30" s="87"/>
      <c r="E30" s="88"/>
      <c r="F30" s="68"/>
      <c r="G30" s="62"/>
    </row>
    <row r="31" spans="1:7" ht="16.5" customHeight="1">
      <c r="A31" s="89">
        <v>27</v>
      </c>
      <c r="B31" s="64"/>
      <c r="C31" s="65"/>
      <c r="D31" s="72"/>
      <c r="E31" s="67"/>
      <c r="F31" s="68"/>
      <c r="G31" s="62"/>
    </row>
    <row r="32" spans="1:7" ht="16.5" customHeight="1">
      <c r="A32" s="89">
        <v>28</v>
      </c>
      <c r="B32" s="64"/>
      <c r="C32" s="65"/>
      <c r="D32" s="72"/>
      <c r="E32" s="67"/>
      <c r="F32" s="68"/>
      <c r="G32" s="62"/>
    </row>
    <row r="33" spans="1:7" ht="16.5" customHeight="1">
      <c r="A33" s="89">
        <v>29</v>
      </c>
      <c r="B33" s="73"/>
      <c r="C33" s="74"/>
      <c r="D33" s="72"/>
      <c r="E33" s="75"/>
      <c r="F33" s="68"/>
      <c r="G33" s="62"/>
    </row>
    <row r="34" spans="1:7" ht="16.5" customHeight="1">
      <c r="A34" s="89">
        <v>30</v>
      </c>
      <c r="B34" s="64"/>
      <c r="C34" s="65"/>
      <c r="D34" s="72"/>
      <c r="E34" s="67"/>
      <c r="F34" s="68"/>
      <c r="G34" s="62"/>
    </row>
    <row r="35" spans="1:7" ht="16.5" customHeight="1">
      <c r="A35" s="89">
        <v>31</v>
      </c>
      <c r="B35" s="64"/>
      <c r="C35" s="65"/>
      <c r="D35" s="72"/>
      <c r="E35" s="67"/>
      <c r="F35" s="68"/>
      <c r="G35" s="62"/>
    </row>
    <row r="36" spans="1:7" ht="16.5" customHeight="1">
      <c r="A36" s="89">
        <v>32</v>
      </c>
      <c r="B36" s="64"/>
      <c r="C36" s="65"/>
      <c r="D36" s="72"/>
      <c r="E36" s="67"/>
      <c r="F36" s="68"/>
      <c r="G36" s="62"/>
    </row>
    <row r="37" spans="1:7" ht="16.5" customHeight="1">
      <c r="A37" s="89">
        <v>33</v>
      </c>
      <c r="B37" s="73"/>
      <c r="C37" s="74"/>
      <c r="D37" s="72"/>
      <c r="E37" s="75"/>
      <c r="F37" s="62"/>
      <c r="G37" s="62"/>
    </row>
    <row r="38" spans="1:5" ht="16.5" customHeight="1">
      <c r="A38" s="89">
        <v>34</v>
      </c>
      <c r="B38" s="64"/>
      <c r="C38" s="65"/>
      <c r="D38" s="72"/>
      <c r="E38" s="67"/>
    </row>
    <row r="39" spans="1:5" ht="16.5" customHeight="1">
      <c r="A39" s="89">
        <v>27</v>
      </c>
      <c r="B39" s="64"/>
      <c r="C39" s="65"/>
      <c r="D39" s="72"/>
      <c r="E39" s="67"/>
    </row>
    <row r="40" spans="1:6" ht="16.5" customHeight="1">
      <c r="A40" s="89">
        <v>28</v>
      </c>
      <c r="B40" s="64"/>
      <c r="C40" s="65"/>
      <c r="D40" s="72"/>
      <c r="E40" s="67"/>
      <c r="F40" s="76"/>
    </row>
    <row r="41" spans="1:5" ht="16.5" customHeight="1">
      <c r="A41" s="89">
        <v>29</v>
      </c>
      <c r="B41" s="73"/>
      <c r="C41" s="74"/>
      <c r="D41" s="72"/>
      <c r="E41" s="75"/>
    </row>
    <row r="42" spans="1:5" ht="16.5" customHeight="1">
      <c r="A42" s="89">
        <v>30</v>
      </c>
      <c r="B42" s="64"/>
      <c r="C42" s="65"/>
      <c r="D42" s="72"/>
      <c r="E42" s="67"/>
    </row>
    <row r="43" spans="1:5" ht="16.5" customHeight="1">
      <c r="A43" s="89">
        <v>31</v>
      </c>
      <c r="B43" s="64"/>
      <c r="C43" s="65"/>
      <c r="D43" s="72"/>
      <c r="E43" s="67"/>
    </row>
    <row r="44" spans="1:5" ht="16.5" customHeight="1">
      <c r="A44" s="89">
        <v>32</v>
      </c>
      <c r="B44" s="64"/>
      <c r="C44" s="65"/>
      <c r="D44" s="72"/>
      <c r="E44" s="67"/>
    </row>
    <row r="45" spans="1:5" ht="16.5" customHeight="1">
      <c r="A45" s="89">
        <v>33</v>
      </c>
      <c r="B45" s="73"/>
      <c r="C45" s="74"/>
      <c r="D45" s="72"/>
      <c r="E45" s="75"/>
    </row>
    <row r="47" spans="2:5" ht="16.5" customHeight="1">
      <c r="B47" s="77" t="s">
        <v>29</v>
      </c>
      <c r="E47" s="78" t="s">
        <v>77</v>
      </c>
    </row>
    <row r="48" spans="2:5" ht="16.5" customHeight="1">
      <c r="B48" s="77" t="s">
        <v>30</v>
      </c>
      <c r="E48" s="78" t="s">
        <v>51</v>
      </c>
    </row>
    <row r="54" ht="16.5" customHeight="1">
      <c r="C54" s="79"/>
    </row>
    <row r="55" ht="16.5" customHeight="1">
      <c r="C55" s="79"/>
    </row>
    <row r="56" ht="16.5" customHeight="1">
      <c r="C56" s="79"/>
    </row>
    <row r="57" ht="16.5" customHeight="1">
      <c r="C57" s="79"/>
    </row>
    <row r="58" ht="16.5" customHeight="1">
      <c r="C58" s="79"/>
    </row>
    <row r="59" ht="16.5" customHeight="1">
      <c r="C59" s="79"/>
    </row>
    <row r="60" ht="16.5" customHeight="1">
      <c r="C60" s="79"/>
    </row>
    <row r="61" ht="16.5" customHeight="1">
      <c r="C61" s="79"/>
    </row>
  </sheetData>
  <sheetProtection/>
  <mergeCells count="4">
    <mergeCell ref="A3:E3"/>
    <mergeCell ref="A1:E1"/>
    <mergeCell ref="C2:E2"/>
    <mergeCell ref="A2:B2"/>
  </mergeCells>
  <printOptions/>
  <pageMargins left="0.25" right="0.25" top="0.75" bottom="0.75" header="0.3" footer="0.3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9.57421875" style="0" customWidth="1"/>
    <col min="2" max="2" width="2.57421875" style="0" customWidth="1"/>
    <col min="3" max="3" width="37.140625" style="0" customWidth="1"/>
    <col min="5" max="5" width="17.421875" style="0" customWidth="1"/>
    <col min="6" max="6" width="14.00390625" style="0" customWidth="1"/>
    <col min="10" max="10" width="50.421875" style="0" customWidth="1"/>
  </cols>
  <sheetData>
    <row r="1" spans="1:6" ht="42" customHeight="1">
      <c r="A1" s="104" t="s">
        <v>0</v>
      </c>
      <c r="B1" s="104"/>
      <c r="C1" s="104"/>
      <c r="D1" s="104"/>
      <c r="E1" s="104"/>
      <c r="F1" s="104"/>
    </row>
    <row r="2" ht="16.5" customHeight="1" thickBot="1"/>
    <row r="3" spans="1:11" ht="27.75" customHeight="1" thickBot="1">
      <c r="A3" s="43" t="s">
        <v>3</v>
      </c>
      <c r="B3" s="46">
        <v>3</v>
      </c>
      <c r="C3" s="80"/>
      <c r="D3" s="44"/>
      <c r="E3" s="44"/>
      <c r="F3" s="45"/>
      <c r="H3" s="40"/>
      <c r="J3" s="52" t="s">
        <v>15</v>
      </c>
      <c r="K3" s="52"/>
    </row>
    <row r="4" spans="2:8" ht="12.75">
      <c r="B4" s="46"/>
      <c r="H4" s="40"/>
    </row>
    <row r="5" spans="1:10" ht="19.5" customHeight="1">
      <c r="A5" s="41">
        <v>1</v>
      </c>
      <c r="B5" s="47">
        <v>1</v>
      </c>
      <c r="C5" s="81"/>
      <c r="D5" s="51"/>
      <c r="E5" s="41"/>
      <c r="F5" s="51"/>
      <c r="H5" s="40"/>
      <c r="J5" t="s">
        <v>16</v>
      </c>
    </row>
    <row r="6" spans="1:8" ht="19.5" customHeight="1">
      <c r="A6" s="41">
        <v>2</v>
      </c>
      <c r="B6" s="47">
        <v>8</v>
      </c>
      <c r="C6" s="81"/>
      <c r="D6" s="51"/>
      <c r="E6" s="51"/>
      <c r="F6" s="41"/>
      <c r="H6" s="40"/>
    </row>
    <row r="7" spans="1:8" ht="19.5" customHeight="1">
      <c r="A7" s="41">
        <v>3</v>
      </c>
      <c r="B7" s="47">
        <v>14</v>
      </c>
      <c r="C7" s="81"/>
      <c r="D7" s="51"/>
      <c r="E7" s="51"/>
      <c r="F7" s="41"/>
      <c r="H7" s="40"/>
    </row>
    <row r="8" spans="1:8" ht="19.5" customHeight="1">
      <c r="A8" s="41">
        <v>4</v>
      </c>
      <c r="B8" s="47">
        <v>18</v>
      </c>
      <c r="C8" s="81"/>
      <c r="D8" s="51"/>
      <c r="E8" s="51"/>
      <c r="F8" s="51"/>
      <c r="H8" s="40"/>
    </row>
    <row r="9" spans="1:8" ht="19.5" customHeight="1">
      <c r="A9" s="41">
        <v>5</v>
      </c>
      <c r="B9" s="47">
        <v>20</v>
      </c>
      <c r="C9" s="81"/>
      <c r="D9" s="41"/>
      <c r="E9" s="51"/>
      <c r="F9" s="41"/>
      <c r="H9" s="40"/>
    </row>
    <row r="10" spans="1:8" ht="19.5" customHeight="1">
      <c r="A10" s="41">
        <v>6</v>
      </c>
      <c r="B10" s="47">
        <v>22</v>
      </c>
      <c r="C10" s="81"/>
      <c r="D10" s="41"/>
      <c r="E10" s="51"/>
      <c r="F10" s="41"/>
      <c r="H10" s="40"/>
    </row>
    <row r="11" spans="1:8" ht="19.5" customHeight="1">
      <c r="A11" s="41">
        <v>7</v>
      </c>
      <c r="B11" s="47">
        <v>30</v>
      </c>
      <c r="C11" s="82"/>
      <c r="D11" s="83"/>
      <c r="E11" s="83"/>
      <c r="F11" s="83"/>
      <c r="H11" s="40"/>
    </row>
    <row r="12" spans="1:8" ht="19.5" customHeight="1">
      <c r="A12" s="41">
        <v>8</v>
      </c>
      <c r="B12" s="47">
        <v>33</v>
      </c>
      <c r="C12" s="82" t="s">
        <v>33</v>
      </c>
      <c r="D12" s="83" t="s">
        <v>21</v>
      </c>
      <c r="E12" s="83" t="s">
        <v>14</v>
      </c>
      <c r="F12" s="83" t="s">
        <v>27</v>
      </c>
      <c r="H12" s="40"/>
    </row>
    <row r="13" spans="1:8" ht="19.5" customHeight="1">
      <c r="A13" s="41">
        <v>9</v>
      </c>
      <c r="B13" s="47"/>
      <c r="C13" s="82" t="s">
        <v>34</v>
      </c>
      <c r="D13" s="83" t="s">
        <v>21</v>
      </c>
      <c r="E13" s="83" t="s">
        <v>14</v>
      </c>
      <c r="F13" s="83" t="s">
        <v>27</v>
      </c>
      <c r="H13" s="40"/>
    </row>
    <row r="14" spans="1:8" ht="19.5" customHeight="1" thickBot="1">
      <c r="A14" s="41">
        <v>10</v>
      </c>
      <c r="B14" s="47"/>
      <c r="C14" s="50"/>
      <c r="D14" s="51"/>
      <c r="E14" s="51"/>
      <c r="F14" s="51"/>
      <c r="H14" s="40"/>
    </row>
    <row r="15" spans="1:8" ht="18.75" thickBot="1">
      <c r="A15" s="43" t="s">
        <v>4</v>
      </c>
      <c r="B15" s="46">
        <v>5</v>
      </c>
      <c r="C15" s="80"/>
      <c r="D15" s="44"/>
      <c r="E15" s="44"/>
      <c r="F15" s="45"/>
      <c r="H15" s="40"/>
    </row>
    <row r="16" spans="1:8" ht="17.25" customHeight="1">
      <c r="A16" s="22"/>
      <c r="B16" s="48"/>
      <c r="C16" s="42"/>
      <c r="D16" s="42"/>
      <c r="E16" s="42"/>
      <c r="H16" s="40"/>
    </row>
    <row r="17" spans="1:8" ht="27" customHeight="1">
      <c r="A17" s="41">
        <v>1</v>
      </c>
      <c r="B17" s="47">
        <v>7</v>
      </c>
      <c r="C17" s="81"/>
      <c r="D17" s="41"/>
      <c r="E17" s="41"/>
      <c r="F17" s="51"/>
      <c r="H17" s="40"/>
    </row>
    <row r="18" spans="1:8" ht="15">
      <c r="A18" s="41">
        <v>2</v>
      </c>
      <c r="B18" s="47">
        <v>15</v>
      </c>
      <c r="C18" s="81"/>
      <c r="D18" s="41"/>
      <c r="E18" s="51"/>
      <c r="F18" s="41"/>
      <c r="H18" s="40"/>
    </row>
    <row r="19" spans="1:8" ht="19.5" customHeight="1">
      <c r="A19" s="41">
        <v>3</v>
      </c>
      <c r="B19" s="47">
        <v>10</v>
      </c>
      <c r="C19" s="81"/>
      <c r="D19" s="41"/>
      <c r="E19" s="51"/>
      <c r="F19" s="41"/>
      <c r="H19" s="40"/>
    </row>
    <row r="20" spans="1:6" ht="19.5" customHeight="1">
      <c r="A20" s="41">
        <v>4</v>
      </c>
      <c r="B20" s="47">
        <v>17</v>
      </c>
      <c r="C20" s="81"/>
      <c r="D20" s="51"/>
      <c r="E20" s="51"/>
      <c r="F20" s="41"/>
    </row>
    <row r="21" spans="1:6" ht="19.5" customHeight="1">
      <c r="A21" s="41">
        <v>5</v>
      </c>
      <c r="B21" s="47">
        <v>21</v>
      </c>
      <c r="C21" s="81"/>
      <c r="D21" s="51"/>
      <c r="E21" s="51"/>
      <c r="F21" s="41"/>
    </row>
    <row r="22" spans="1:6" ht="19.5" customHeight="1">
      <c r="A22" s="41">
        <v>6</v>
      </c>
      <c r="B22" s="47">
        <v>28</v>
      </c>
      <c r="C22" s="81"/>
      <c r="D22" s="51"/>
      <c r="E22" s="51"/>
      <c r="F22" s="41"/>
    </row>
    <row r="23" spans="1:6" ht="19.5" customHeight="1">
      <c r="A23" s="41">
        <v>7</v>
      </c>
      <c r="B23" s="47">
        <v>9</v>
      </c>
      <c r="C23" s="81"/>
      <c r="D23" s="51"/>
      <c r="E23" s="51"/>
      <c r="F23" s="51"/>
    </row>
    <row r="24" spans="1:6" ht="19.5" customHeight="1">
      <c r="A24" s="83">
        <v>8</v>
      </c>
      <c r="B24" s="84">
        <v>32</v>
      </c>
      <c r="C24" s="82"/>
      <c r="D24" s="83"/>
      <c r="E24" s="83"/>
      <c r="F24" s="83"/>
    </row>
    <row r="25" spans="1:6" ht="19.5" customHeight="1">
      <c r="A25" s="83">
        <v>9</v>
      </c>
      <c r="B25" s="84"/>
      <c r="C25" s="82"/>
      <c r="D25" s="83"/>
      <c r="E25" s="83"/>
      <c r="F25" s="83"/>
    </row>
    <row r="26" spans="1:6" ht="19.5" customHeight="1" thickBot="1">
      <c r="A26" s="83">
        <v>10</v>
      </c>
      <c r="B26" s="84"/>
      <c r="C26" s="82"/>
      <c r="D26" s="83"/>
      <c r="E26" s="83"/>
      <c r="F26" s="83"/>
    </row>
    <row r="27" spans="1:6" ht="19.5" customHeight="1" thickBot="1">
      <c r="A27" s="43" t="s">
        <v>5</v>
      </c>
      <c r="B27" s="46">
        <v>6</v>
      </c>
      <c r="C27" s="49"/>
      <c r="D27" s="44"/>
      <c r="E27" s="44"/>
      <c r="F27" s="45"/>
    </row>
    <row r="28" spans="1:5" ht="19.5" customHeight="1">
      <c r="A28" s="22"/>
      <c r="B28" s="48"/>
      <c r="C28" s="42"/>
      <c r="D28" s="42"/>
      <c r="E28" s="42"/>
    </row>
    <row r="29" spans="1:6" ht="15">
      <c r="A29" s="41">
        <v>1</v>
      </c>
      <c r="B29" s="47">
        <v>19</v>
      </c>
      <c r="C29" s="50"/>
      <c r="D29" s="51"/>
      <c r="E29" s="51"/>
      <c r="F29" s="51"/>
    </row>
    <row r="30" spans="1:6" ht="15">
      <c r="A30" s="41">
        <v>2</v>
      </c>
      <c r="B30" s="47">
        <v>24</v>
      </c>
      <c r="C30" s="50"/>
      <c r="D30" s="51"/>
      <c r="E30" s="51"/>
      <c r="F30" s="51"/>
    </row>
    <row r="31" spans="1:6" ht="27" customHeight="1">
      <c r="A31" s="41">
        <v>3</v>
      </c>
      <c r="B31" s="47">
        <v>25</v>
      </c>
      <c r="C31" s="50"/>
      <c r="D31" s="51"/>
      <c r="E31" s="51"/>
      <c r="F31" s="51"/>
    </row>
    <row r="32" spans="1:6" ht="15">
      <c r="A32" s="41">
        <v>4</v>
      </c>
      <c r="B32" s="47">
        <v>27</v>
      </c>
      <c r="C32" s="50"/>
      <c r="D32" s="51"/>
      <c r="E32" s="51"/>
      <c r="F32" s="51"/>
    </row>
    <row r="33" spans="1:6" ht="19.5" customHeight="1">
      <c r="A33" s="41">
        <v>5</v>
      </c>
      <c r="B33" s="47">
        <v>26</v>
      </c>
      <c r="C33" s="50"/>
      <c r="D33" s="51"/>
      <c r="E33" s="51"/>
      <c r="F33" s="51"/>
    </row>
    <row r="34" spans="1:6" ht="19.5" customHeight="1">
      <c r="A34" s="41">
        <v>6</v>
      </c>
      <c r="B34" s="47">
        <v>23</v>
      </c>
      <c r="C34" s="50"/>
      <c r="D34" s="51"/>
      <c r="E34" s="51"/>
      <c r="F34" s="51"/>
    </row>
    <row r="35" spans="1:6" ht="20.25" customHeight="1">
      <c r="A35" s="41">
        <v>7</v>
      </c>
      <c r="B35" s="47">
        <v>31</v>
      </c>
      <c r="C35" s="50"/>
      <c r="D35" s="51"/>
      <c r="E35" s="51"/>
      <c r="F35" s="51"/>
    </row>
    <row r="36" spans="1:6" ht="19.5" customHeight="1">
      <c r="A36" s="41">
        <v>8</v>
      </c>
      <c r="B36" s="47">
        <v>29</v>
      </c>
      <c r="C36" s="50"/>
      <c r="D36" s="51"/>
      <c r="E36" s="51"/>
      <c r="F36" s="51"/>
    </row>
    <row r="37" spans="1:6" ht="19.5" customHeight="1">
      <c r="A37" s="41">
        <v>9</v>
      </c>
      <c r="B37" s="47"/>
      <c r="C37" s="50"/>
      <c r="D37" s="51"/>
      <c r="E37" s="51"/>
      <c r="F37" s="51"/>
    </row>
    <row r="38" spans="1:6" ht="19.5" customHeight="1">
      <c r="A38" s="41">
        <v>10</v>
      </c>
      <c r="B38" s="47"/>
      <c r="C38" s="50"/>
      <c r="D38" s="51"/>
      <c r="E38" s="51"/>
      <c r="F38" s="51"/>
    </row>
    <row r="39" ht="19.5" customHeight="1"/>
    <row r="40" ht="19.5" customHeight="1" thickBot="1"/>
    <row r="41" spans="1:6" ht="19.5" customHeight="1" thickBot="1">
      <c r="A41" s="43" t="s">
        <v>17</v>
      </c>
      <c r="B41" s="46"/>
      <c r="C41" s="49" t="e">
        <f>VLOOKUP(B41,СПИСОК!A5:E110,2,FALSE)</f>
        <v>#N/A</v>
      </c>
      <c r="D41" s="44" t="e">
        <f>VLOOKUP(B41,СПИСОК!A2:E507,3,FALSE)</f>
        <v>#N/A</v>
      </c>
      <c r="E41" s="44" t="e">
        <f>VLOOKUP(B41,СПИСОК!A2:E507,4,FALSE)</f>
        <v>#N/A</v>
      </c>
      <c r="F41" s="45" t="e">
        <f>VLOOKUP(B41,СПИСОК!A2:E599,5,FALSE)</f>
        <v>#N/A</v>
      </c>
    </row>
    <row r="42" spans="1:5" ht="19.5" customHeight="1">
      <c r="A42" s="22"/>
      <c r="B42" s="48"/>
      <c r="C42" s="42"/>
      <c r="D42" s="42"/>
      <c r="E42" s="42"/>
    </row>
    <row r="43" spans="1:6" ht="15">
      <c r="A43" s="41">
        <v>1</v>
      </c>
      <c r="B43" s="47"/>
      <c r="C43" s="50" t="e">
        <f>VLOOKUP(B43,СПИСОК!A2:E401,2,FALSE)</f>
        <v>#N/A</v>
      </c>
      <c r="D43" s="51" t="e">
        <f>VLOOKUP(B43,СПИСОК!A2:E401,3,FALSE)</f>
        <v>#N/A</v>
      </c>
      <c r="E43" s="51" t="e">
        <f>VLOOKUP(B43,СПИСОК!A2:E401,4,FALSE)</f>
        <v>#N/A</v>
      </c>
      <c r="F43" s="51" t="e">
        <f>VLOOKUP(B43,СПИСОК!A2:E401,5,FALSE)</f>
        <v>#N/A</v>
      </c>
    </row>
    <row r="44" spans="1:6" ht="15">
      <c r="A44" s="41">
        <v>2</v>
      </c>
      <c r="B44" s="47"/>
      <c r="C44" s="50" t="e">
        <f>VLOOKUP(B44,СПИСОК!A2:E402,2,FALSE)</f>
        <v>#N/A</v>
      </c>
      <c r="D44" s="51" t="e">
        <f>VLOOKUP(B44,СПИСОК!A2:E402,3,FALSE)</f>
        <v>#N/A</v>
      </c>
      <c r="E44" s="51" t="e">
        <f>VLOOKUP(B44,СПИСОК!A2:E402,4,FALSE)</f>
        <v>#N/A</v>
      </c>
      <c r="F44" s="51" t="e">
        <f>VLOOKUP(B44,СПИСОК!A2:E402,5,FALSE)</f>
        <v>#N/A</v>
      </c>
    </row>
    <row r="45" spans="1:6" ht="31.5" customHeight="1">
      <c r="A45" s="41">
        <v>3</v>
      </c>
      <c r="B45" s="47"/>
      <c r="C45" s="50" t="e">
        <f>VLOOKUP(B45,СПИСОК!A2:E403,2,FALSE)</f>
        <v>#N/A</v>
      </c>
      <c r="D45" s="51" t="e">
        <f>VLOOKUP(B45,СПИСОК!A2:E403,3,FALSE)</f>
        <v>#N/A</v>
      </c>
      <c r="E45" s="51" t="e">
        <f>VLOOKUP(B45,СПИСОК!A2:E403,4,FALSE)</f>
        <v>#N/A</v>
      </c>
      <c r="F45" s="51" t="e">
        <f>VLOOKUP(B45,СПИСОК!A2:E403,5,FALSE)</f>
        <v>#N/A</v>
      </c>
    </row>
    <row r="46" spans="1:6" ht="19.5" customHeight="1">
      <c r="A46" s="41">
        <v>4</v>
      </c>
      <c r="B46" s="47"/>
      <c r="C46" s="50" t="e">
        <f>VLOOKUP(B46,СПИСОК!A2:E404,2,FALSE)</f>
        <v>#N/A</v>
      </c>
      <c r="D46" s="51" t="e">
        <f>VLOOKUP(B46,СПИСОК!A2:E404,3,FALSE)</f>
        <v>#N/A</v>
      </c>
      <c r="E46" s="51" t="e">
        <f>VLOOKUP(B46,СПИСОК!A2:E404,4,FALSE)</f>
        <v>#N/A</v>
      </c>
      <c r="F46" s="51" t="e">
        <f>VLOOKUP(B46,СПИСОК!A2:E404,5,FALSE)</f>
        <v>#N/A</v>
      </c>
    </row>
    <row r="47" spans="1:6" ht="19.5" customHeight="1">
      <c r="A47" s="41">
        <v>5</v>
      </c>
      <c r="B47" s="47"/>
      <c r="C47" s="50" t="e">
        <f>VLOOKUP(B47,СПИСОК!A2:E405,2,FALSE)</f>
        <v>#N/A</v>
      </c>
      <c r="D47" s="51" t="e">
        <f>VLOOKUP(B47,СПИСОК!A2:E405,3,FALSE)</f>
        <v>#N/A</v>
      </c>
      <c r="E47" s="51" t="e">
        <f>VLOOKUP(B47,СПИСОК!A2:E405,4,FALSE)</f>
        <v>#N/A</v>
      </c>
      <c r="F47" s="51" t="e">
        <f>VLOOKUP(B47,СПИСОК!A2:E405,5,FALSE)</f>
        <v>#N/A</v>
      </c>
    </row>
    <row r="48" spans="1:6" ht="19.5" customHeight="1">
      <c r="A48" s="41">
        <v>6</v>
      </c>
      <c r="B48" s="47"/>
      <c r="C48" s="50" t="e">
        <f>VLOOKUP(B48,СПИСОК!A2:E406,2,FALSE)</f>
        <v>#N/A</v>
      </c>
      <c r="D48" s="51" t="e">
        <f>VLOOKUP(B48,СПИСОК!A2:E406,3,FALSE)</f>
        <v>#N/A</v>
      </c>
      <c r="E48" s="51" t="e">
        <f>VLOOKUP(B48,СПИСОК!A2:E406,4,FALSE)</f>
        <v>#N/A</v>
      </c>
      <c r="F48" s="51" t="e">
        <f>VLOOKUP(B48,СПИСОК!A2:E406,5,FALSE)</f>
        <v>#N/A</v>
      </c>
    </row>
    <row r="49" spans="1:6" ht="19.5" customHeight="1">
      <c r="A49" s="41">
        <v>7</v>
      </c>
      <c r="B49" s="47"/>
      <c r="C49" s="50" t="e">
        <f>VLOOKUP(B49,СПИСОК!A2:E407,2,FALSE)</f>
        <v>#N/A</v>
      </c>
      <c r="D49" s="51" t="e">
        <f>VLOOKUP(B49,СПИСОК!A2:E407,3,FALSE)</f>
        <v>#N/A</v>
      </c>
      <c r="E49" s="51" t="e">
        <f>VLOOKUP(B49,СПИСОК!A2:E407,4,FALSE)</f>
        <v>#N/A</v>
      </c>
      <c r="F49" s="51" t="e">
        <f>VLOOKUP(B49,СПИСОК!A2:E407,5,FALSE)</f>
        <v>#N/A</v>
      </c>
    </row>
    <row r="50" spans="1:6" ht="19.5" customHeight="1">
      <c r="A50" s="41">
        <v>8</v>
      </c>
      <c r="B50" s="47"/>
      <c r="C50" s="50" t="e">
        <f>VLOOKUP(B50,СПИСОК!A2:E408,2,FALSE)</f>
        <v>#N/A</v>
      </c>
      <c r="D50" s="51" t="e">
        <f>VLOOKUP(B50,СПИСОК!A2:E408,3,FALSE)</f>
        <v>#N/A</v>
      </c>
      <c r="E50" s="51" t="e">
        <f>VLOOKUP(B50,СПИСОК!A2:E408,4,FALSE)</f>
        <v>#N/A</v>
      </c>
      <c r="F50" s="51" t="e">
        <f>VLOOKUP(B50,СПИСОК!A2:E408,5,FALSE)</f>
        <v>#N/A</v>
      </c>
    </row>
    <row r="51" spans="1:6" ht="19.5" customHeight="1">
      <c r="A51" s="41">
        <v>9</v>
      </c>
      <c r="B51" s="47"/>
      <c r="C51" s="50" t="e">
        <f>VLOOKUP(B51,СПИСОК!A2:E499,2,FALSE)</f>
        <v>#N/A</v>
      </c>
      <c r="D51" s="51" t="e">
        <f>VLOOKUP(B51,СПИСОК!A2:E499,3,FALSE)</f>
        <v>#N/A</v>
      </c>
      <c r="E51" s="51" t="e">
        <f>VLOOKUP(B51,СПИСОК!A2:E499,4,FALSE)</f>
        <v>#N/A</v>
      </c>
      <c r="F51" s="51" t="e">
        <f>VLOOKUP(B51,СПИСОК!A2:E499,5,FALSE)</f>
        <v>#N/A</v>
      </c>
    </row>
    <row r="52" spans="1:6" ht="19.5" customHeight="1">
      <c r="A52" s="41">
        <v>10</v>
      </c>
      <c r="B52" s="47"/>
      <c r="C52" s="50" t="e">
        <f>VLOOKUP(B52,СПИСОК!A2:E500,2,FALSE)</f>
        <v>#N/A</v>
      </c>
      <c r="D52" s="51" t="e">
        <f>VLOOKUP(B52,СПИСОК!A2:E500,3,FALSE)</f>
        <v>#N/A</v>
      </c>
      <c r="E52" s="51" t="e">
        <f>VLOOKUP(B52,СПИСОК!A2:E500,4,FALSE)</f>
        <v>#N/A</v>
      </c>
      <c r="F52" s="51" t="e">
        <f>VLOOKUP(B52,СПИСОК!A2:E500,5,FALSE)</f>
        <v>#N/A</v>
      </c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</sheetData>
  <sheetProtection/>
  <mergeCells count="1">
    <mergeCell ref="A1:F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1" sqref="A1:L14"/>
    </sheetView>
  </sheetViews>
  <sheetFormatPr defaultColWidth="9.140625" defaultRowHeight="12.75"/>
  <cols>
    <col min="1" max="1" width="5.140625" style="0" customWidth="1"/>
    <col min="2" max="2" width="15.8515625" style="0" customWidth="1"/>
    <col min="3" max="3" width="7.421875" style="0" customWidth="1"/>
    <col min="4" max="4" width="16.7109375" style="0" customWidth="1"/>
    <col min="5" max="5" width="6.00390625" style="0" customWidth="1"/>
    <col min="6" max="6" width="15.8515625" style="0" customWidth="1"/>
    <col min="7" max="7" width="8.00390625" style="0" customWidth="1"/>
    <col min="8" max="8" width="16.140625" style="0" customWidth="1"/>
    <col min="9" max="9" width="6.140625" style="0" customWidth="1"/>
    <col min="10" max="10" width="15.8515625" style="0" customWidth="1"/>
    <col min="12" max="12" width="17.57421875" style="0" customWidth="1"/>
  </cols>
  <sheetData>
    <row r="1" spans="1:12" ht="33" customHeight="1" thickBo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30" customHeight="1">
      <c r="A2" s="33" t="s">
        <v>3</v>
      </c>
      <c r="B2" s="34"/>
      <c r="C2" s="34"/>
      <c r="D2" s="35"/>
      <c r="E2" s="33" t="s">
        <v>4</v>
      </c>
      <c r="F2" s="34"/>
      <c r="G2" s="34"/>
      <c r="H2" s="35"/>
      <c r="I2" s="33" t="s">
        <v>5</v>
      </c>
      <c r="J2" s="34"/>
      <c r="K2" s="34"/>
      <c r="L2" s="35"/>
    </row>
    <row r="3" spans="1:14" ht="15.75">
      <c r="A3" s="18" t="s">
        <v>2</v>
      </c>
      <c r="B3" s="19"/>
      <c r="C3" s="36"/>
      <c r="D3" s="20"/>
      <c r="E3" s="18" t="s">
        <v>1</v>
      </c>
      <c r="F3" s="19"/>
      <c r="G3" s="36"/>
      <c r="H3" s="20"/>
      <c r="I3" s="18" t="s">
        <v>2</v>
      </c>
      <c r="J3" s="19"/>
      <c r="K3" s="36"/>
      <c r="L3" s="20"/>
      <c r="M3" s="1"/>
      <c r="N3" s="1"/>
    </row>
    <row r="4" spans="1:14" ht="15.75">
      <c r="A4" s="18"/>
      <c r="B4" s="19"/>
      <c r="C4" s="37"/>
      <c r="D4" s="20"/>
      <c r="E4" s="18"/>
      <c r="F4" s="19"/>
      <c r="G4" s="37"/>
      <c r="H4" s="20"/>
      <c r="I4" s="18"/>
      <c r="J4" s="19"/>
      <c r="K4" s="37"/>
      <c r="L4" s="20"/>
      <c r="M4" s="1"/>
      <c r="N4" s="1"/>
    </row>
    <row r="5" spans="1:14" ht="15">
      <c r="A5" s="21"/>
      <c r="B5" s="22"/>
      <c r="C5" s="38"/>
      <c r="D5" s="23"/>
      <c r="E5" s="27"/>
      <c r="F5" s="28"/>
      <c r="G5" s="39"/>
      <c r="H5" s="29"/>
      <c r="I5" s="27"/>
      <c r="J5" s="28"/>
      <c r="K5" s="39"/>
      <c r="L5" s="29"/>
      <c r="M5" s="1"/>
      <c r="N5" s="1"/>
    </row>
    <row r="6" spans="1:14" ht="0.75" customHeight="1" thickBot="1">
      <c r="A6" s="24"/>
      <c r="B6" s="25"/>
      <c r="C6" s="25"/>
      <c r="D6" s="26"/>
      <c r="E6" s="30"/>
      <c r="F6" s="31"/>
      <c r="G6" s="31"/>
      <c r="H6" s="32"/>
      <c r="I6" s="30"/>
      <c r="J6" s="31"/>
      <c r="K6" s="31"/>
      <c r="L6" s="32"/>
      <c r="M6" s="1"/>
      <c r="N6" s="1"/>
    </row>
    <row r="7" spans="1:14" ht="24.75" customHeight="1">
      <c r="A7" s="5">
        <v>1</v>
      </c>
      <c r="B7" s="6"/>
      <c r="C7" s="7"/>
      <c r="D7" s="15"/>
      <c r="E7" s="5">
        <v>1</v>
      </c>
      <c r="F7" s="6"/>
      <c r="G7" s="7"/>
      <c r="H7" s="8"/>
      <c r="I7" s="5">
        <v>1</v>
      </c>
      <c r="J7" s="6"/>
      <c r="K7" s="7"/>
      <c r="L7" s="8"/>
      <c r="M7" s="1"/>
      <c r="N7" s="1"/>
    </row>
    <row r="8" spans="1:14" ht="24.75" customHeight="1">
      <c r="A8" s="9">
        <v>2</v>
      </c>
      <c r="B8" s="4"/>
      <c r="C8" s="3"/>
      <c r="D8" s="16"/>
      <c r="E8" s="9">
        <v>2</v>
      </c>
      <c r="F8" s="4"/>
      <c r="G8" s="3"/>
      <c r="H8" s="10"/>
      <c r="I8" s="9">
        <v>2</v>
      </c>
      <c r="J8" s="4"/>
      <c r="K8" s="3"/>
      <c r="L8" s="10"/>
      <c r="M8" s="1"/>
      <c r="N8" s="1"/>
    </row>
    <row r="9" spans="1:14" ht="24.75" customHeight="1">
      <c r="A9" s="9">
        <v>3</v>
      </c>
      <c r="B9" s="4"/>
      <c r="C9" s="3"/>
      <c r="D9" s="16"/>
      <c r="E9" s="9">
        <v>3</v>
      </c>
      <c r="F9" s="4"/>
      <c r="G9" s="3"/>
      <c r="H9" s="10"/>
      <c r="I9" s="9">
        <v>3</v>
      </c>
      <c r="J9" s="4"/>
      <c r="K9" s="3"/>
      <c r="L9" s="10"/>
      <c r="M9" s="1"/>
      <c r="N9" s="1"/>
    </row>
    <row r="10" spans="1:14" ht="24.75" customHeight="1">
      <c r="A10" s="9">
        <v>4</v>
      </c>
      <c r="B10" s="4"/>
      <c r="C10" s="3"/>
      <c r="D10" s="16"/>
      <c r="E10" s="9">
        <v>4</v>
      </c>
      <c r="F10" s="4"/>
      <c r="G10" s="3"/>
      <c r="H10" s="10"/>
      <c r="I10" s="9">
        <v>4</v>
      </c>
      <c r="J10" s="4"/>
      <c r="K10" s="3"/>
      <c r="L10" s="10"/>
      <c r="M10" s="1"/>
      <c r="N10" s="1"/>
    </row>
    <row r="11" spans="1:14" ht="24.75" customHeight="1">
      <c r="A11" s="9">
        <v>5</v>
      </c>
      <c r="B11" s="4"/>
      <c r="C11" s="3"/>
      <c r="D11" s="16"/>
      <c r="E11" s="9">
        <v>5</v>
      </c>
      <c r="F11" s="4"/>
      <c r="G11" s="3"/>
      <c r="H11" s="10"/>
      <c r="I11" s="9">
        <v>5</v>
      </c>
      <c r="J11" s="4"/>
      <c r="K11" s="3"/>
      <c r="L11" s="10"/>
      <c r="M11" s="1"/>
      <c r="N11" s="1"/>
    </row>
    <row r="12" spans="1:14" ht="24.75" customHeight="1">
      <c r="A12" s="9">
        <v>6</v>
      </c>
      <c r="B12" s="4"/>
      <c r="C12" s="3"/>
      <c r="D12" s="16"/>
      <c r="E12" s="9">
        <v>6</v>
      </c>
      <c r="F12" s="4"/>
      <c r="G12" s="3"/>
      <c r="H12" s="10"/>
      <c r="I12" s="9">
        <v>6</v>
      </c>
      <c r="J12" s="4"/>
      <c r="K12" s="3"/>
      <c r="L12" s="10"/>
      <c r="M12" s="1"/>
      <c r="N12" s="1"/>
    </row>
    <row r="13" spans="1:14" ht="24.75" customHeight="1">
      <c r="A13" s="9">
        <v>7</v>
      </c>
      <c r="B13" s="4"/>
      <c r="C13" s="3"/>
      <c r="D13" s="16"/>
      <c r="E13" s="9">
        <v>7</v>
      </c>
      <c r="F13" s="4"/>
      <c r="G13" s="3"/>
      <c r="H13" s="10"/>
      <c r="I13" s="9">
        <v>7</v>
      </c>
      <c r="J13" s="4"/>
      <c r="K13" s="3"/>
      <c r="L13" s="10"/>
      <c r="M13" s="1"/>
      <c r="N13" s="1"/>
    </row>
    <row r="14" spans="1:14" ht="24.75" customHeight="1" thickBot="1">
      <c r="A14" s="11">
        <v>8</v>
      </c>
      <c r="B14" s="12"/>
      <c r="C14" s="13"/>
      <c r="D14" s="17"/>
      <c r="E14" s="11">
        <v>8</v>
      </c>
      <c r="F14" s="12"/>
      <c r="G14" s="13"/>
      <c r="H14" s="14"/>
      <c r="I14" s="11">
        <v>8</v>
      </c>
      <c r="J14" s="12"/>
      <c r="K14" s="13"/>
      <c r="L14" s="14"/>
      <c r="M14" s="1"/>
      <c r="N14" s="1"/>
    </row>
    <row r="15" spans="1:14" ht="15">
      <c r="A15" s="1"/>
      <c r="B15" s="1"/>
      <c r="C15" s="2"/>
      <c r="D15" s="1"/>
      <c r="E15" s="2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2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/>
      <c r="B20" s="1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sheetProtection/>
  <mergeCells count="1">
    <mergeCell ref="A1:L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2015-04-26T04:08:54Z</cp:lastPrinted>
  <dcterms:created xsi:type="dcterms:W3CDTF">1996-10-08T23:32:33Z</dcterms:created>
  <dcterms:modified xsi:type="dcterms:W3CDTF">2015-04-26T04:10:40Z</dcterms:modified>
  <cp:category/>
  <cp:version/>
  <cp:contentType/>
  <cp:contentStatus/>
</cp:coreProperties>
</file>