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488" windowWidth="9720" windowHeight="7320" activeTab="1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</externalReferences>
  <definedNames>
    <definedName name="_xlnm.Print_Area" localSheetId="0">'Отчет гл. судьи'!$A$1:$E$39</definedName>
  </definedNames>
  <calcPr fullCalcOnLoad="1"/>
</workbook>
</file>

<file path=xl/sharedStrings.xml><?xml version="1.0" encoding="utf-8"?>
<sst xmlns="http://schemas.openxmlformats.org/spreadsheetml/2006/main" count="110" uniqueCount="100">
  <si>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</si>
  <si>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</si>
  <si>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</si>
  <si>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</si>
  <si>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</si>
  <si>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</si>
  <si>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</si>
  <si>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</si>
  <si>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</si>
  <si>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</si>
  <si>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</si>
  <si>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</si>
  <si>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</si>
  <si>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</si>
  <si>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</si>
  <si>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</si>
  <si>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</si>
  <si>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</si>
  <si>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</si>
  <si>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</si>
  <si>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</si>
  <si>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</si>
  <si>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</si>
  <si>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</si>
  <si>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</si>
  <si>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</si>
  <si>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</si>
  <si>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</si>
  <si>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</si>
  <si>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</si>
  <si>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</si>
  <si>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</si>
  <si>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</si>
  <si>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</si>
  <si>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</si>
  <si>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</si>
  <si>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</si>
  <si>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участников</t>
  </si>
  <si>
    <t>Квалификация участников</t>
  </si>
  <si>
    <t>мс</t>
  </si>
  <si>
    <t>кмс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</si>
  <si>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</si>
  <si>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</si>
  <si>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</si>
  <si>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</si>
  <si>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</si>
  <si>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</si>
  <si>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</si>
  <si>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</si>
  <si>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</si>
  <si>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</si>
  <si>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</si>
  <si>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</si>
  <si>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</si>
  <si>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</si>
  <si>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</si>
  <si>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</si>
  <si>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</si>
  <si>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</si>
  <si>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</si>
  <si>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</si>
  <si>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</si>
  <si>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</si>
  <si>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</si>
  <si>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</si>
  <si>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</si>
  <si>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к проведению соревнований готов.</t>
  </si>
  <si>
    <t>ВСЕРОССИЙСКАЯ ФЕДЕРАЦИЯ САМБО</t>
  </si>
  <si>
    <t>юниоры</t>
  </si>
  <si>
    <t>юниорки</t>
  </si>
  <si>
    <t>соответствуют требованиям</t>
  </si>
  <si>
    <t>Заявки соответствуют требованиям мед.допуска.</t>
  </si>
  <si>
    <t>Соревнования проводятся на 3 коврах, все участники размещены в гостинницах, в комплексе работает буфет и кафе.</t>
  </si>
  <si>
    <t>замечаний нет</t>
  </si>
  <si>
    <t>Результаты соревнований         (командное первенство)</t>
  </si>
  <si>
    <t>Олимпийская с утешением от полуфиналистов.</t>
  </si>
  <si>
    <t>Судейская коллегия со своей работой справилась</t>
  </si>
  <si>
    <t>Галиев В.-травма коленного сустава; Борот И.-растяжение связок в правом левом запястии;     Юсупов М.-рассячение брови.</t>
  </si>
  <si>
    <t>дежурство бригады скорой помощи и оганизация отдельного мед.пункта</t>
  </si>
  <si>
    <t>16-19 декабря 2014г.</t>
  </si>
  <si>
    <t xml:space="preserve">Сорревнования обслуживаются врачами ГБУЗ Территориальный центр медицины катастроф СО, дежурят  бригады </t>
  </si>
  <si>
    <t xml:space="preserve">ст. бригады- Кобзева Н.Р.Врач-Гусева Ф.М.;фельдшер-Согрин А.В.; фельдшер-Якушев Е.В. </t>
  </si>
  <si>
    <t>" 16 " декабря 2014 г.</t>
  </si>
  <si>
    <t xml:space="preserve">    СУБЪЕКТОВ - 5</t>
  </si>
  <si>
    <t>ФИО</t>
  </si>
  <si>
    <t>св100</t>
  </si>
  <si>
    <t>Чемпионат УрФО  проведен на высоком организационном уровне</t>
  </si>
  <si>
    <t>ущибы, растяжения-спицифика вида спорта.  Долгих -Повреждение связок коленного сустава, Криворучко-орв,</t>
  </si>
  <si>
    <t>1р</t>
  </si>
  <si>
    <t>Джумаев Алишер</t>
  </si>
  <si>
    <t>Свердловская</t>
  </si>
  <si>
    <t>Сиражетдинов Денис</t>
  </si>
  <si>
    <t>Челябинская</t>
  </si>
  <si>
    <t>Ахмедьянов Данил</t>
  </si>
  <si>
    <t>Игнатьев Евгений</t>
  </si>
  <si>
    <t>Измоденов Денис</t>
  </si>
  <si>
    <t>Курочкин Василий</t>
  </si>
  <si>
    <t>Серяков Алексей</t>
  </si>
  <si>
    <t>Гусейнов Рустам</t>
  </si>
  <si>
    <t>Бровин Евгений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</si>
</sst>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42" applyFont="1" applyAlignment="1" applyProtection="1">
      <alignment horizontal="right"/>
      <protection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Alignment="1" applyProtection="1">
      <alignment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4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5" fillId="0" borderId="48" xfId="42" applyFont="1" applyBorder="1" applyAlignment="1" applyProtection="1">
      <alignment horizontal="center" vertical="center"/>
      <protection/>
    </xf>
    <xf numFmtId="0" fontId="15" fillId="0" borderId="49" xfId="42" applyFont="1" applyBorder="1" applyAlignment="1" applyProtection="1">
      <alignment horizontal="center" vertical="center"/>
      <protection/>
    </xf>
    <xf numFmtId="0" fontId="0" fillId="0" borderId="50" xfId="42" applyFont="1" applyBorder="1" applyAlignment="1" applyProtection="1">
      <alignment horizontal="center" vertical="center"/>
      <protection/>
    </xf>
    <xf numFmtId="0" fontId="0" fillId="0" borderId="51" xfId="42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8" fillId="33" borderId="10" xfId="42" applyNumberFormat="1" applyFont="1" applyFill="1" applyBorder="1" applyAlignment="1" applyProtection="1">
      <alignment horizontal="center" vertical="center" wrapText="1"/>
      <protection/>
    </xf>
    <xf numFmtId="0" fontId="4" fillId="33" borderId="52" xfId="42" applyNumberFormat="1" applyFont="1" applyFill="1" applyBorder="1" applyAlignment="1" applyProtection="1">
      <alignment horizontal="center" vertical="center" wrapText="1"/>
      <protection/>
    </xf>
    <xf numFmtId="0" fontId="4" fillId="33" borderId="53" xfId="42" applyNumberFormat="1" applyFont="1" applyFill="1" applyBorder="1" applyAlignment="1" applyProtection="1">
      <alignment horizontal="center" vertical="center" wrapText="1"/>
      <protection/>
    </xf>
    <xf numFmtId="0" fontId="19" fillId="0" borderId="10" xfId="42" applyNumberFormat="1" applyFont="1" applyFill="1" applyBorder="1" applyAlignment="1" applyProtection="1">
      <alignment horizontal="center" vertical="center" wrapText="1"/>
      <protection/>
    </xf>
    <xf numFmtId="0" fontId="19" fillId="0" borderId="52" xfId="42" applyNumberFormat="1" applyFont="1" applyFill="1" applyBorder="1" applyAlignment="1" applyProtection="1">
      <alignment horizontal="center" vertical="center" wrapText="1"/>
      <protection/>
    </xf>
    <xf numFmtId="0" fontId="19" fillId="0" borderId="53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33" xfId="42" applyFont="1" applyBorder="1" applyAlignment="1" applyProtection="1">
      <alignment horizontal="center" vertical="center"/>
      <protection/>
    </xf>
    <xf numFmtId="0" fontId="10" fillId="0" borderId="54" xfId="42" applyFont="1" applyBorder="1" applyAlignment="1" applyProtection="1">
      <alignment horizontal="center" vertical="center"/>
      <protection/>
    </xf>
    <xf numFmtId="0" fontId="10" fillId="0" borderId="49" xfId="42" applyFont="1" applyBorder="1" applyAlignment="1" applyProtection="1">
      <alignment horizontal="center" vertical="center"/>
      <protection/>
    </xf>
    <xf numFmtId="0" fontId="0" fillId="0" borderId="50" xfId="42" applyFont="1" applyBorder="1" applyAlignment="1" applyProtection="1">
      <alignment horizontal="center" vertical="center"/>
      <protection/>
    </xf>
    <xf numFmtId="0" fontId="0" fillId="0" borderId="51" xfId="42" applyFont="1" applyBorder="1" applyAlignment="1" applyProtection="1">
      <alignment horizontal="center" vertical="center"/>
      <protection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5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52" xfId="42" applyNumberFormat="1" applyFont="1" applyFill="1" applyBorder="1" applyAlignment="1" applyProtection="1">
      <alignment horizontal="center" vertical="center" wrapText="1"/>
      <protection/>
    </xf>
    <xf numFmtId="0" fontId="15" fillId="0" borderId="53" xfId="42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60" xfId="0" applyFont="1" applyBorder="1" applyAlignment="1">
      <alignment horizontal="left" wrapText="1"/>
    </xf>
    <xf numFmtId="0" fontId="4" fillId="0" borderId="60" xfId="42" applyFont="1" applyBorder="1" applyAlignment="1" applyProtection="1">
      <alignment horizontal="center" wrapText="1"/>
      <protection/>
    </xf>
    <xf numFmtId="0" fontId="11" fillId="0" borderId="61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wrapText="1"/>
    </xf>
    <xf numFmtId="0" fontId="11" fillId="0" borderId="62" xfId="0" applyFont="1" applyBorder="1" applyAlignment="1">
      <alignment horizontal="left" wrapText="1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left" vertical="center"/>
    </xf>
    <xf numFmtId="0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3" fillId="33" borderId="52" xfId="42" applyNumberFormat="1" applyFont="1" applyFill="1" applyBorder="1" applyAlignment="1" applyProtection="1">
      <alignment horizontal="center" vertical="center" wrapText="1"/>
      <protection/>
    </xf>
    <xf numFmtId="0" fontId="3" fillId="33" borderId="53" xfId="42" applyNumberFormat="1" applyFont="1" applyFill="1" applyBorder="1" applyAlignment="1" applyProtection="1">
      <alignment horizontal="center" vertical="center" wrapText="1"/>
      <protection/>
    </xf>
    <xf numFmtId="0" fontId="5" fillId="0" borderId="6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52" xfId="42" applyNumberFormat="1" applyFont="1" applyFill="1" applyBorder="1" applyAlignment="1" applyProtection="1">
      <alignment horizontal="center" vertical="center" wrapText="1"/>
      <protection/>
    </xf>
    <xf numFmtId="0" fontId="1" fillId="0" borderId="53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52" xfId="42" applyNumberFormat="1" applyFont="1" applyFill="1" applyBorder="1" applyAlignment="1" applyProtection="1">
      <alignment horizontal="center" vertical="center" wrapText="1"/>
      <protection/>
    </xf>
    <xf numFmtId="0" fontId="0" fillId="0" borderId="53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17" fillId="33" borderId="52" xfId="42" applyNumberFormat="1" applyFont="1" applyFill="1" applyBorder="1" applyAlignment="1" applyProtection="1">
      <alignment horizontal="center" vertical="center" wrapText="1"/>
      <protection/>
    </xf>
    <xf numFmtId="0" fontId="17" fillId="33" borderId="53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39" fillId="0" borderId="28" xfId="0" applyFont="1" applyBorder="1" applyAlignment="1">
      <alignment horizontal="center"/>
    </xf>
    <xf numFmtId="0" fontId="39" fillId="0" borderId="61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/>
    </xf>
    <xf numFmtId="0" fontId="39" fillId="0" borderId="38" xfId="42" applyFont="1" applyBorder="1" applyAlignment="1" applyProtection="1">
      <alignment horizontal="center" vertical="center"/>
      <protection/>
    </xf>
    <xf numFmtId="0" fontId="39" fillId="0" borderId="39" xfId="42" applyFont="1" applyBorder="1" applyAlignment="1" applyProtection="1">
      <alignment horizontal="center" vertical="center"/>
      <protection/>
    </xf>
    <xf numFmtId="0" fontId="39" fillId="0" borderId="69" xfId="0" applyFont="1" applyBorder="1" applyAlignment="1">
      <alignment horizontal="center" vertical="center"/>
    </xf>
    <xf numFmtId="0" fontId="39" fillId="0" borderId="63" xfId="42" applyFont="1" applyBorder="1" applyAlignment="1" applyProtection="1">
      <alignment horizontal="center" vertical="center"/>
      <protection/>
    </xf>
    <xf numFmtId="0" fontId="39" fillId="0" borderId="64" xfId="42" applyFont="1" applyBorder="1" applyAlignment="1" applyProtection="1">
      <alignment horizontal="center" vertical="center"/>
      <protection/>
    </xf>
    <xf numFmtId="0" fontId="39" fillId="0" borderId="70" xfId="0" applyFont="1" applyBorder="1" applyAlignment="1">
      <alignment horizontal="center" vertical="center"/>
    </xf>
    <xf numFmtId="0" fontId="39" fillId="0" borderId="35" xfId="42" applyFont="1" applyBorder="1" applyAlignment="1" applyProtection="1">
      <alignment horizontal="center" vertical="center"/>
      <protection/>
    </xf>
    <xf numFmtId="0" fontId="39" fillId="0" borderId="36" xfId="42" applyFont="1" applyBorder="1" applyAlignment="1" applyProtection="1">
      <alignment horizontal="center" vertical="center"/>
      <protection/>
    </xf>
    <xf numFmtId="0" fontId="0" fillId="0" borderId="12" xfId="42" applyFont="1" applyBorder="1" applyAlignment="1" applyProtection="1">
      <alignment horizontal="center" vertical="center" wrapText="1"/>
      <protection/>
    </xf>
    <xf numFmtId="0" fontId="15" fillId="0" borderId="55" xfId="42" applyFont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28575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</xdr:col>
      <xdr:colOff>276225</xdr:colOff>
      <xdr:row>3</xdr:row>
      <xdr:rowOff>76200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47625</xdr:colOff>
      <xdr:row>2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J6" t="str">
            <v>судья Международной категории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БОЕВОМУ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7">
          <cell r="G7" t="str">
            <v>О.Р. Перминов</v>
          </cell>
        </row>
        <row r="11">
          <cell r="A11">
            <v>16</v>
          </cell>
          <cell r="B11" t="str">
            <v>декабря</v>
          </cell>
          <cell r="C11" t="str">
            <v>2014 г.</v>
          </cell>
          <cell r="D11" t="str">
            <v>г.Верхняя Пышма</v>
          </cell>
        </row>
        <row r="13">
          <cell r="D13" t="str">
            <v>Зверев С.А.</v>
          </cell>
        </row>
        <row r="15">
          <cell r="D15" t="str">
            <v>Кобзева Н.Р.</v>
          </cell>
        </row>
        <row r="17">
          <cell r="D17" t="str">
            <v>Свердловска обл., г. Верхняя Пышма, ул Орджоникидзе 15</v>
          </cell>
        </row>
        <row r="19">
          <cell r="D19" t="str">
            <v>ДС УГМК</v>
          </cell>
          <cell r="E19" t="str">
            <v>/г.Верхняя Пышма/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">
      <selection activeCell="A40" sqref="A1:E40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3.28125" style="0" customWidth="1"/>
    <col min="5" max="5" width="24.28125" style="0" customWidth="1"/>
  </cols>
  <sheetData>
    <row r="1" spans="1:7" ht="18.75" customHeight="1">
      <c r="A1" s="87" t="s">
        <v>67</v>
      </c>
      <c r="B1" s="87"/>
      <c r="C1" s="87"/>
      <c r="D1" s="87"/>
      <c r="E1" s="87"/>
      <c r="F1" s="41"/>
      <c r="G1" s="41"/>
    </row>
    <row r="2" ht="6.75" customHeight="1"/>
    <row r="3" spans="2:16" ht="12.75" customHeight="1" thickBot="1">
      <c r="B3" s="94" t="s">
        <v>34</v>
      </c>
      <c r="C3" s="94"/>
      <c r="D3" s="94"/>
      <c r="E3" s="95"/>
      <c r="F3" s="44"/>
      <c r="G3" s="44"/>
      <c r="H3" s="44"/>
      <c r="I3" s="44"/>
      <c r="J3" s="44"/>
      <c r="K3" s="44"/>
      <c r="L3" s="44"/>
      <c r="M3" s="44"/>
      <c r="N3" s="22"/>
      <c r="O3" s="22"/>
      <c r="P3" s="22"/>
    </row>
    <row r="4" spans="1:5" ht="13.5" hidden="1" thickBot="1">
      <c r="A4" s="40"/>
      <c r="B4" s="26"/>
      <c r="C4" s="26"/>
      <c r="D4" s="26"/>
      <c r="E4" s="26"/>
    </row>
    <row r="5" spans="1:17" ht="33.75" customHeight="1" thickBot="1">
      <c r="A5" s="6">
        <v>1</v>
      </c>
      <c r="B5" s="7" t="s">
        <v>35</v>
      </c>
      <c r="C5" s="88" t="str">
        <f>HYPERLINK('[3]реквизиты'!$A$2)</f>
        <v>Чемпионат УрФО по БОЕВОМУ САМБО среди мужчин. </v>
      </c>
      <c r="D5" s="89"/>
      <c r="E5" s="90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26.25" customHeight="1" thickBot="1">
      <c r="A6" s="6">
        <v>2</v>
      </c>
      <c r="B6" s="7" t="s">
        <v>36</v>
      </c>
      <c r="C6" s="91" t="str">
        <f>HYPERLINK('[3]реквизиты'!$A$3)</f>
        <v>16-19 декабря 2014г.                                                         г. Верхняя Пышма</v>
      </c>
      <c r="D6" s="92"/>
      <c r="E6" s="9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26.25" customHeight="1" thickBot="1">
      <c r="A7" s="58"/>
      <c r="B7" s="9"/>
      <c r="C7" s="96" t="s">
        <v>83</v>
      </c>
      <c r="D7" s="97"/>
      <c r="E7" s="98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5.75" customHeight="1" thickBot="1">
      <c r="A8" s="6">
        <v>4</v>
      </c>
      <c r="B8" s="7" t="s">
        <v>37</v>
      </c>
      <c r="C8" s="186">
        <v>83</v>
      </c>
      <c r="D8" s="187"/>
      <c r="E8" s="188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5.75" customHeight="1" hidden="1">
      <c r="A9" s="79">
        <v>5</v>
      </c>
      <c r="B9" s="81" t="s">
        <v>38</v>
      </c>
      <c r="C9" s="185"/>
      <c r="D9" s="55" t="s">
        <v>68</v>
      </c>
      <c r="E9" s="52" t="s">
        <v>69</v>
      </c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5.75" customHeight="1">
      <c r="A10" s="80"/>
      <c r="B10" s="82"/>
      <c r="C10" s="184" t="s">
        <v>39</v>
      </c>
      <c r="D10" s="189">
        <v>8</v>
      </c>
      <c r="E10" s="59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4.25" customHeight="1">
      <c r="A11" s="80"/>
      <c r="B11" s="82"/>
      <c r="C11" s="54" t="s">
        <v>40</v>
      </c>
      <c r="D11" s="85">
        <v>73</v>
      </c>
      <c r="E11" s="86"/>
      <c r="F11" s="57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3.5" customHeight="1" thickBot="1">
      <c r="A12" s="80"/>
      <c r="B12" s="82"/>
      <c r="C12" s="49" t="s">
        <v>88</v>
      </c>
      <c r="D12" s="99">
        <v>2</v>
      </c>
      <c r="E12" s="100"/>
      <c r="F12" s="57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3.5" customHeight="1" hidden="1" thickBot="1">
      <c r="A13" s="79">
        <v>6</v>
      </c>
      <c r="B13" s="81" t="s">
        <v>74</v>
      </c>
      <c r="C13" s="53"/>
      <c r="D13" s="83" t="s">
        <v>68</v>
      </c>
      <c r="E13" s="84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customHeight="1">
      <c r="A14" s="80"/>
      <c r="B14" s="82"/>
      <c r="C14" s="48"/>
      <c r="D14" s="46" t="s">
        <v>84</v>
      </c>
      <c r="E14" s="47" t="s">
        <v>51</v>
      </c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customHeight="1">
      <c r="A15" s="80"/>
      <c r="B15" s="82"/>
      <c r="C15" s="172">
        <v>52</v>
      </c>
      <c r="D15" s="173" t="s">
        <v>91</v>
      </c>
      <c r="E15" s="174" t="s">
        <v>92</v>
      </c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80"/>
      <c r="B16" s="82"/>
      <c r="C16" s="172">
        <v>57</v>
      </c>
      <c r="D16" s="173" t="s">
        <v>93</v>
      </c>
      <c r="E16" s="174" t="s">
        <v>92</v>
      </c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customHeight="1">
      <c r="A17" s="80"/>
      <c r="B17" s="82"/>
      <c r="C17" s="172">
        <v>62</v>
      </c>
      <c r="D17" s="173" t="s">
        <v>89</v>
      </c>
      <c r="E17" s="174" t="s">
        <v>90</v>
      </c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customHeight="1">
      <c r="A18" s="80"/>
      <c r="B18" s="82"/>
      <c r="C18" s="172">
        <v>68</v>
      </c>
      <c r="D18" s="173" t="s">
        <v>94</v>
      </c>
      <c r="E18" s="174" t="s">
        <v>90</v>
      </c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3.5" customHeight="1">
      <c r="A19" s="80"/>
      <c r="B19" s="82"/>
      <c r="C19" s="175">
        <v>74</v>
      </c>
      <c r="D19" s="176" t="s">
        <v>95</v>
      </c>
      <c r="E19" s="177" t="s">
        <v>90</v>
      </c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14.25" customHeight="1">
      <c r="A20" s="80"/>
      <c r="B20" s="82"/>
      <c r="C20" s="175">
        <v>82</v>
      </c>
      <c r="D20" s="176" t="s">
        <v>96</v>
      </c>
      <c r="E20" s="177" t="s">
        <v>90</v>
      </c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14.25" customHeight="1">
      <c r="A21" s="80"/>
      <c r="B21" s="82"/>
      <c r="C21" s="178">
        <v>90</v>
      </c>
      <c r="D21" s="179" t="s">
        <v>97</v>
      </c>
      <c r="E21" s="180" t="s">
        <v>90</v>
      </c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customHeight="1">
      <c r="A22" s="80"/>
      <c r="B22" s="82"/>
      <c r="C22" s="178">
        <v>100</v>
      </c>
      <c r="D22" s="179" t="s">
        <v>98</v>
      </c>
      <c r="E22" s="180" t="s">
        <v>92</v>
      </c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customHeight="1" thickBot="1">
      <c r="A23" s="80"/>
      <c r="B23" s="82"/>
      <c r="C23" s="181" t="s">
        <v>85</v>
      </c>
      <c r="D23" s="182" t="s">
        <v>99</v>
      </c>
      <c r="E23" s="183" t="s">
        <v>92</v>
      </c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30" customHeight="1" thickBot="1">
      <c r="A24" s="6">
        <v>7</v>
      </c>
      <c r="B24" s="7" t="s">
        <v>41</v>
      </c>
      <c r="C24" s="78" t="s">
        <v>75</v>
      </c>
      <c r="D24" s="76"/>
      <c r="E24" s="77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34.5" customHeight="1" thickBot="1">
      <c r="A25" s="6">
        <v>8</v>
      </c>
      <c r="B25" s="56" t="s">
        <v>42</v>
      </c>
      <c r="C25" s="78" t="s">
        <v>57</v>
      </c>
      <c r="D25" s="76"/>
      <c r="E25" s="77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30.75" customHeight="1" thickBot="1">
      <c r="A26" s="8">
        <v>9</v>
      </c>
      <c r="B26" s="9" t="s">
        <v>43</v>
      </c>
      <c r="C26" s="69" t="s">
        <v>86</v>
      </c>
      <c r="D26" s="70"/>
      <c r="E26" s="71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30.75" customHeight="1" thickBot="1">
      <c r="A27" s="6">
        <v>10</v>
      </c>
      <c r="B27" s="7" t="s">
        <v>44</v>
      </c>
      <c r="C27" s="78" t="s">
        <v>55</v>
      </c>
      <c r="D27" s="76"/>
      <c r="E27" s="77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39.75" customHeight="1" thickBot="1">
      <c r="A28" s="8">
        <v>11</v>
      </c>
      <c r="B28" s="9" t="s">
        <v>45</v>
      </c>
      <c r="C28" s="69" t="s">
        <v>56</v>
      </c>
      <c r="D28" s="70"/>
      <c r="E28" s="71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37.5" customHeight="1" thickBot="1">
      <c r="A29" s="6">
        <v>12</v>
      </c>
      <c r="B29" s="7" t="s">
        <v>46</v>
      </c>
      <c r="C29" s="75" t="s">
        <v>62</v>
      </c>
      <c r="D29" s="76"/>
      <c r="E29" s="77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63.75" customHeight="1" thickBot="1">
      <c r="A30" s="8">
        <v>13</v>
      </c>
      <c r="B30" s="9" t="s">
        <v>47</v>
      </c>
      <c r="C30" s="69" t="s">
        <v>76</v>
      </c>
      <c r="D30" s="70"/>
      <c r="E30" s="71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24" customHeight="1" thickBot="1">
      <c r="A31" s="60">
        <v>14</v>
      </c>
      <c r="B31" s="10" t="s">
        <v>48</v>
      </c>
      <c r="C31" s="72" t="s">
        <v>50</v>
      </c>
      <c r="D31" s="73"/>
      <c r="E31" s="74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13.5" customHeight="1" thickBot="1">
      <c r="A32" s="61"/>
      <c r="B32" s="11" t="s">
        <v>49</v>
      </c>
      <c r="C32" s="66">
        <v>28</v>
      </c>
      <c r="D32" s="67"/>
      <c r="E32" s="68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 thickBot="1">
      <c r="A33" s="61"/>
      <c r="B33" s="11" t="s">
        <v>52</v>
      </c>
      <c r="C33" s="66">
        <v>5</v>
      </c>
      <c r="D33" s="67"/>
      <c r="E33" s="68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19.5" customHeight="1" thickBot="1">
      <c r="A34" s="61"/>
      <c r="B34" s="11" t="s">
        <v>53</v>
      </c>
      <c r="C34" s="66">
        <v>12</v>
      </c>
      <c r="D34" s="67"/>
      <c r="E34" s="68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9.5" customHeight="1" thickBot="1">
      <c r="A35" s="62"/>
      <c r="B35" s="12" t="s">
        <v>54</v>
      </c>
      <c r="C35" s="63">
        <v>11</v>
      </c>
      <c r="D35" s="64"/>
      <c r="E35" s="65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5.25" customHeight="1">
      <c r="A36" s="1"/>
      <c r="B36" s="2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23.25" customHeight="1">
      <c r="A37" s="16" t="str">
        <f>HYPERLINK('[1]реквизиты'!$L$21)</f>
        <v>Главный судья,</v>
      </c>
      <c r="B37" s="13"/>
      <c r="C37" s="14"/>
      <c r="D37" s="14"/>
      <c r="E37" s="45">
        <f>HYPERLINK('[3]реквизиты'!$G$6)</f>
      </c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6" t="str">
        <f>HYPERLINK('[2]реквизиты'!$J$6)</f>
        <v>судья Международной категории</v>
      </c>
      <c r="B38" s="13"/>
      <c r="C38" s="15"/>
      <c r="D38" s="15"/>
      <c r="E38" s="51" t="str">
        <f>'[3]реквизиты'!$G$7</f>
        <v>О.Р. Перминов</v>
      </c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"/>
      <c r="C39" s="3"/>
      <c r="D39" s="3"/>
      <c r="E39" s="16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2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2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2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2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3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3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3"/>
      <c r="C54" s="3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</row>
    <row r="55" spans="1:17" ht="13.5" customHeight="1">
      <c r="A55" s="1"/>
      <c r="B55" s="1"/>
      <c r="C55" s="3"/>
      <c r="D55" s="3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</row>
    <row r="56" spans="1:17" ht="13.5" customHeight="1">
      <c r="A56" s="1"/>
      <c r="B56" s="1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</row>
    <row r="57" spans="1:17" ht="13.5" customHeight="1">
      <c r="A57" s="1"/>
      <c r="B57" s="1"/>
      <c r="C57" s="3"/>
      <c r="D57" s="3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>
      <c r="A58" s="1"/>
      <c r="B58" s="1"/>
      <c r="C58" s="3"/>
      <c r="D58" s="3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>
      <c r="A59" s="1"/>
      <c r="B59" s="1"/>
      <c r="C59" s="3"/>
      <c r="D59" s="3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</row>
    <row r="60" spans="1:17" ht="13.5" customHeight="1">
      <c r="A60" s="1"/>
      <c r="B60" s="1"/>
      <c r="C60" s="3"/>
      <c r="D60" s="3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</row>
    <row r="61" spans="3:8" ht="13.5" customHeight="1">
      <c r="C61" s="5"/>
      <c r="D61" s="5"/>
      <c r="E61" s="5"/>
      <c r="F61" s="5"/>
      <c r="G61" s="5"/>
      <c r="H61" s="5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spans="3:8" ht="13.5" customHeight="1">
      <c r="C69" s="5"/>
      <c r="D69" s="5"/>
      <c r="E69" s="5"/>
      <c r="F69" s="5"/>
      <c r="G69" s="5"/>
      <c r="H69" s="5"/>
    </row>
    <row r="70" spans="3:8" ht="13.5" customHeight="1">
      <c r="C70" s="5"/>
      <c r="D70" s="5"/>
      <c r="E70" s="5"/>
      <c r="F70" s="5"/>
      <c r="G70" s="5"/>
      <c r="H70" s="5"/>
    </row>
    <row r="71" spans="3:8" ht="13.5" customHeight="1">
      <c r="C71" s="5"/>
      <c r="D71" s="5"/>
      <c r="E71" s="5"/>
      <c r="F71" s="5"/>
      <c r="G71" s="5"/>
      <c r="H71" s="5"/>
    </row>
    <row r="72" spans="3:8" ht="13.5" customHeight="1">
      <c r="C72" s="5"/>
      <c r="D72" s="5"/>
      <c r="E72" s="5"/>
      <c r="F72" s="5"/>
      <c r="G72" s="5"/>
      <c r="H72" s="5"/>
    </row>
    <row r="73" spans="3:8" ht="13.5" customHeight="1">
      <c r="C73" s="5"/>
      <c r="D73" s="5"/>
      <c r="E73" s="5"/>
      <c r="F73" s="5"/>
      <c r="G73" s="5"/>
      <c r="H73" s="5"/>
    </row>
    <row r="74" spans="3:8" ht="13.5" customHeight="1">
      <c r="C74" s="5"/>
      <c r="D74" s="5"/>
      <c r="E74" s="5"/>
      <c r="F74" s="5"/>
      <c r="G74" s="5"/>
      <c r="H74" s="5"/>
    </row>
    <row r="75" spans="3:8" ht="13.5" customHeight="1">
      <c r="C75" s="5"/>
      <c r="D75" s="5"/>
      <c r="E75" s="5"/>
      <c r="F75" s="5"/>
      <c r="G75" s="5"/>
      <c r="H75" s="5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26">
    <mergeCell ref="A9:A12"/>
    <mergeCell ref="D11:E11"/>
    <mergeCell ref="A1:E1"/>
    <mergeCell ref="C8:E8"/>
    <mergeCell ref="C5:E5"/>
    <mergeCell ref="C6:E6"/>
    <mergeCell ref="B3:E3"/>
    <mergeCell ref="C7:E7"/>
    <mergeCell ref="B9:B12"/>
    <mergeCell ref="D12:E12"/>
    <mergeCell ref="C28:E28"/>
    <mergeCell ref="C29:E29"/>
    <mergeCell ref="C27:E27"/>
    <mergeCell ref="C26:E26"/>
    <mergeCell ref="C24:E24"/>
    <mergeCell ref="A13:A23"/>
    <mergeCell ref="C25:E25"/>
    <mergeCell ref="B13:B23"/>
    <mergeCell ref="D13:E13"/>
    <mergeCell ref="A31:A35"/>
    <mergeCell ref="C35:E35"/>
    <mergeCell ref="C33:E33"/>
    <mergeCell ref="C34:E34"/>
    <mergeCell ref="C30:E30"/>
    <mergeCell ref="C32:E32"/>
    <mergeCell ref="C31:E3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tabSelected="1" zoomScalePageLayoutView="0" workbookViewId="0" topLeftCell="A1">
      <selection activeCell="A33" sqref="A1:K33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7.25">
      <c r="A1" s="87" t="s">
        <v>67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3" spans="1:11" ht="15">
      <c r="A3" s="103" t="s">
        <v>58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5" ht="15">
      <c r="A4" s="103" t="s">
        <v>59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O4" s="17"/>
    </row>
    <row r="5" ht="13.5" thickBot="1"/>
    <row r="6" spans="1:18" ht="24" customHeight="1" thickBot="1">
      <c r="A6" s="20">
        <v>1</v>
      </c>
      <c r="B6" s="150" t="s">
        <v>1</v>
      </c>
      <c r="C6" s="140"/>
      <c r="D6" s="140"/>
      <c r="E6" s="140"/>
      <c r="F6" s="141"/>
      <c r="G6" s="154" t="s">
        <v>16</v>
      </c>
      <c r="H6" s="155"/>
      <c r="I6" s="155"/>
      <c r="J6" s="155"/>
      <c r="K6" s="156"/>
      <c r="R6" s="19"/>
    </row>
    <row r="7" spans="1:12" ht="24" customHeight="1" thickBot="1">
      <c r="A7" s="115">
        <v>2</v>
      </c>
      <c r="B7" s="106" t="s">
        <v>2</v>
      </c>
      <c r="C7" s="107"/>
      <c r="D7" s="107"/>
      <c r="E7" s="107"/>
      <c r="F7" s="107"/>
      <c r="G7" s="107"/>
      <c r="H7" s="107"/>
      <c r="I7" s="107"/>
      <c r="J7" s="107"/>
      <c r="K7" s="108"/>
      <c r="L7" s="22"/>
    </row>
    <row r="8" spans="1:12" ht="24" customHeight="1" thickBot="1">
      <c r="A8" s="116"/>
      <c r="B8" s="151" t="str">
        <f>'[3]реквизиты'!$A$2</f>
        <v>Чемпионат УрФО по БОЕВОМУ САМБО среди мужчин. </v>
      </c>
      <c r="C8" s="152"/>
      <c r="D8" s="152"/>
      <c r="E8" s="152"/>
      <c r="F8" s="152"/>
      <c r="G8" s="152"/>
      <c r="H8" s="152"/>
      <c r="I8" s="152"/>
      <c r="J8" s="152"/>
      <c r="K8" s="153"/>
      <c r="L8" s="44"/>
    </row>
    <row r="9" spans="1:11" ht="24" customHeight="1" thickBot="1">
      <c r="A9" s="20">
        <v>3</v>
      </c>
      <c r="B9" s="150" t="s">
        <v>14</v>
      </c>
      <c r="C9" s="140"/>
      <c r="D9" s="140"/>
      <c r="E9" s="140"/>
      <c r="F9" s="141"/>
      <c r="G9" s="157" t="s">
        <v>79</v>
      </c>
      <c r="H9" s="158"/>
      <c r="I9" s="158"/>
      <c r="J9" s="158"/>
      <c r="K9" s="159"/>
    </row>
    <row r="10" spans="1:11" ht="42" customHeight="1" thickBot="1">
      <c r="A10" s="21">
        <v>4</v>
      </c>
      <c r="B10" s="150" t="s">
        <v>3</v>
      </c>
      <c r="C10" s="140"/>
      <c r="D10" s="140"/>
      <c r="E10" s="140"/>
      <c r="F10" s="141"/>
      <c r="G10" s="160" t="str">
        <f>'[3]реквизиты'!$D$17</f>
        <v>Свердловска обл., г. Верхняя Пышма, ул Орджоникидзе 15</v>
      </c>
      <c r="H10" s="161"/>
      <c r="I10" s="161"/>
      <c r="J10" s="161"/>
      <c r="K10" s="162"/>
    </row>
    <row r="11" spans="1:11" ht="30.75" customHeight="1" thickBot="1">
      <c r="A11" s="20">
        <v>5</v>
      </c>
      <c r="B11" s="150" t="s">
        <v>4</v>
      </c>
      <c r="C11" s="140"/>
      <c r="D11" s="140"/>
      <c r="E11" s="140"/>
      <c r="F11" s="141"/>
      <c r="G11" s="117" t="str">
        <f>'[3]реквизиты'!$D$15</f>
        <v>Кобзева Н.Р.</v>
      </c>
      <c r="H11" s="118"/>
      <c r="I11" s="118"/>
      <c r="J11" s="118"/>
      <c r="K11" s="119"/>
    </row>
    <row r="12" spans="1:11" ht="24" customHeight="1">
      <c r="A12" s="104">
        <v>6</v>
      </c>
      <c r="B12" s="112" t="s">
        <v>5</v>
      </c>
      <c r="C12" s="113"/>
      <c r="D12" s="113"/>
      <c r="E12" s="113"/>
      <c r="F12" s="113"/>
      <c r="G12" s="113"/>
      <c r="H12" s="113"/>
      <c r="I12" s="113"/>
      <c r="J12" s="113"/>
      <c r="K12" s="114"/>
    </row>
    <row r="13" spans="1:11" ht="24" customHeight="1" thickBot="1">
      <c r="A13" s="105"/>
      <c r="B13" s="147" t="s">
        <v>70</v>
      </c>
      <c r="C13" s="148"/>
      <c r="D13" s="148"/>
      <c r="E13" s="148"/>
      <c r="F13" s="148"/>
      <c r="G13" s="148"/>
      <c r="H13" s="148"/>
      <c r="I13" s="148"/>
      <c r="J13" s="148"/>
      <c r="K13" s="149"/>
    </row>
    <row r="14" spans="1:11" ht="24" customHeight="1" thickBot="1">
      <c r="A14" s="24">
        <v>7</v>
      </c>
      <c r="B14" s="139" t="s">
        <v>0</v>
      </c>
      <c r="C14" s="140"/>
      <c r="D14" s="140"/>
      <c r="E14" s="140"/>
      <c r="F14" s="141"/>
      <c r="G14" s="117"/>
      <c r="H14" s="118"/>
      <c r="I14" s="118"/>
      <c r="J14" s="118"/>
      <c r="K14" s="119"/>
    </row>
    <row r="15" spans="1:11" ht="24" customHeight="1" thickBot="1">
      <c r="A15" s="104">
        <v>8</v>
      </c>
      <c r="B15" s="112" t="s">
        <v>6</v>
      </c>
      <c r="C15" s="113"/>
      <c r="D15" s="113"/>
      <c r="E15" s="113"/>
      <c r="F15" s="113"/>
      <c r="G15" s="113"/>
      <c r="H15" s="113"/>
      <c r="I15" s="113"/>
      <c r="J15" s="113"/>
      <c r="K15" s="114"/>
    </row>
    <row r="16" spans="1:11" ht="29.25" customHeight="1" thickBot="1">
      <c r="A16" s="105"/>
      <c r="B16" s="142" t="s">
        <v>71</v>
      </c>
      <c r="C16" s="143"/>
      <c r="D16" s="143"/>
      <c r="E16" s="143"/>
      <c r="F16" s="143"/>
      <c r="G16" s="143"/>
      <c r="H16" s="143"/>
      <c r="I16" s="143"/>
      <c r="J16" s="143"/>
      <c r="K16" s="144"/>
    </row>
    <row r="17" spans="1:11" ht="24" customHeight="1">
      <c r="A17" s="104">
        <v>9</v>
      </c>
      <c r="B17" s="112" t="s">
        <v>7</v>
      </c>
      <c r="C17" s="113"/>
      <c r="D17" s="113"/>
      <c r="E17" s="113"/>
      <c r="F17" s="113"/>
      <c r="G17" s="113"/>
      <c r="H17" s="113"/>
      <c r="I17" s="113"/>
      <c r="J17" s="113"/>
      <c r="K17" s="114"/>
    </row>
    <row r="18" spans="1:11" ht="32.25" customHeight="1" thickBot="1">
      <c r="A18" s="105"/>
      <c r="B18" s="122" t="s">
        <v>72</v>
      </c>
      <c r="C18" s="123"/>
      <c r="D18" s="123"/>
      <c r="E18" s="123"/>
      <c r="F18" s="123"/>
      <c r="G18" s="123"/>
      <c r="H18" s="123"/>
      <c r="I18" s="123"/>
      <c r="J18" s="123"/>
      <c r="K18" s="124"/>
    </row>
    <row r="19" spans="1:11" ht="33.75" customHeight="1">
      <c r="A19" s="109">
        <v>10</v>
      </c>
      <c r="B19" s="145" t="s">
        <v>8</v>
      </c>
      <c r="C19" s="145"/>
      <c r="D19" s="145"/>
      <c r="E19" s="145"/>
      <c r="F19" s="145"/>
      <c r="G19" s="145"/>
      <c r="H19" s="145"/>
      <c r="I19" s="145"/>
      <c r="J19" s="145"/>
      <c r="K19" s="146"/>
    </row>
    <row r="20" spans="1:11" ht="24" customHeight="1" thickBot="1">
      <c r="A20" s="109"/>
      <c r="B20" s="135" t="s">
        <v>80</v>
      </c>
      <c r="C20" s="135"/>
      <c r="D20" s="135"/>
      <c r="E20" s="135"/>
      <c r="F20" s="135"/>
      <c r="G20" s="135"/>
      <c r="H20" s="135"/>
      <c r="I20" s="135"/>
      <c r="J20" s="135"/>
      <c r="K20" s="136"/>
    </row>
    <row r="21" spans="1:11" ht="24" customHeight="1">
      <c r="A21" s="104">
        <v>11</v>
      </c>
      <c r="B21" s="112" t="s">
        <v>9</v>
      </c>
      <c r="C21" s="113"/>
      <c r="D21" s="113"/>
      <c r="E21" s="113"/>
      <c r="F21" s="113"/>
      <c r="G21" s="113"/>
      <c r="H21" s="113"/>
      <c r="I21" s="113"/>
      <c r="J21" s="113"/>
      <c r="K21" s="114"/>
    </row>
    <row r="22" spans="1:11" ht="33" customHeight="1" thickBot="1">
      <c r="A22" s="105"/>
      <c r="B22" s="137" t="s">
        <v>87</v>
      </c>
      <c r="C22" s="137"/>
      <c r="D22" s="137"/>
      <c r="E22" s="137"/>
      <c r="F22" s="137"/>
      <c r="G22" s="137"/>
      <c r="H22" s="137"/>
      <c r="I22" s="137"/>
      <c r="J22" s="137"/>
      <c r="K22" s="138"/>
    </row>
    <row r="23" spans="1:11" ht="24" customHeight="1" hidden="1">
      <c r="A23" s="109">
        <v>12</v>
      </c>
      <c r="B23" s="112" t="s">
        <v>10</v>
      </c>
      <c r="C23" s="113"/>
      <c r="D23" s="113"/>
      <c r="E23" s="113"/>
      <c r="F23" s="113"/>
      <c r="G23" s="113"/>
      <c r="H23" s="113"/>
      <c r="I23" s="113"/>
      <c r="J23" s="113"/>
      <c r="K23" s="114"/>
    </row>
    <row r="24" spans="1:11" ht="36.75" customHeight="1" hidden="1" thickBot="1">
      <c r="A24" s="109"/>
      <c r="B24" s="122" t="s">
        <v>77</v>
      </c>
      <c r="C24" s="123"/>
      <c r="D24" s="123"/>
      <c r="E24" s="123"/>
      <c r="F24" s="123"/>
      <c r="G24" s="123"/>
      <c r="H24" s="123"/>
      <c r="I24" s="123"/>
      <c r="J24" s="123"/>
      <c r="K24" s="124"/>
    </row>
    <row r="25" spans="1:11" ht="24" customHeight="1">
      <c r="A25" s="104">
        <v>12</v>
      </c>
      <c r="B25" s="120" t="s">
        <v>11</v>
      </c>
      <c r="C25" s="120"/>
      <c r="D25" s="120"/>
      <c r="E25" s="120"/>
      <c r="F25" s="120"/>
      <c r="G25" s="120"/>
      <c r="H25" s="120"/>
      <c r="I25" s="120"/>
      <c r="J25" s="120"/>
      <c r="K25" s="121"/>
    </row>
    <row r="26" spans="1:11" ht="18" customHeight="1" thickBot="1">
      <c r="A26" s="105"/>
      <c r="B26" s="110" t="s">
        <v>78</v>
      </c>
      <c r="C26" s="110"/>
      <c r="D26" s="110"/>
      <c r="E26" s="110"/>
      <c r="F26" s="110"/>
      <c r="G26" s="110"/>
      <c r="H26" s="110"/>
      <c r="I26" s="110"/>
      <c r="J26" s="110"/>
      <c r="K26" s="111"/>
    </row>
    <row r="27" spans="1:11" ht="29.25" customHeight="1">
      <c r="A27" s="109">
        <v>13</v>
      </c>
      <c r="B27" s="127" t="s">
        <v>12</v>
      </c>
      <c r="C27" s="127"/>
      <c r="D27" s="127"/>
      <c r="E27" s="127"/>
      <c r="F27" s="127"/>
      <c r="G27" s="127"/>
      <c r="H27" s="127"/>
      <c r="I27" s="127"/>
      <c r="J27" s="127"/>
      <c r="K27" s="128"/>
    </row>
    <row r="28" spans="1:11" ht="15.75" customHeight="1" thickBot="1">
      <c r="A28" s="109"/>
      <c r="B28" s="130" t="s">
        <v>73</v>
      </c>
      <c r="C28" s="130"/>
      <c r="D28" s="130"/>
      <c r="E28" s="130"/>
      <c r="F28" s="130"/>
      <c r="G28" s="130"/>
      <c r="H28" s="130"/>
      <c r="I28" s="130"/>
      <c r="J28" s="130"/>
      <c r="K28" s="131"/>
    </row>
    <row r="29" spans="1:11" ht="24" customHeight="1">
      <c r="A29" s="101">
        <v>14</v>
      </c>
      <c r="B29" s="129" t="s">
        <v>13</v>
      </c>
      <c r="C29" s="120"/>
      <c r="D29" s="120"/>
      <c r="E29" s="120"/>
      <c r="F29" s="120"/>
      <c r="G29" s="120"/>
      <c r="H29" s="120"/>
      <c r="I29" s="120"/>
      <c r="J29" s="120"/>
      <c r="K29" s="121"/>
    </row>
    <row r="30" spans="1:11" ht="35.25" customHeight="1" thickBot="1">
      <c r="A30" s="102"/>
      <c r="B30" s="132" t="s">
        <v>81</v>
      </c>
      <c r="C30" s="133"/>
      <c r="D30" s="133"/>
      <c r="E30" s="133"/>
      <c r="F30" s="133"/>
      <c r="G30" s="133"/>
      <c r="H30" s="133"/>
      <c r="I30" s="133"/>
      <c r="J30" s="133"/>
      <c r="K30" s="134"/>
    </row>
    <row r="31" spans="1:11" ht="29.25" customHeight="1">
      <c r="A31" s="18"/>
      <c r="B31" s="125" t="s">
        <v>15</v>
      </c>
      <c r="C31" s="125"/>
      <c r="D31" s="125"/>
      <c r="E31" s="23"/>
      <c r="F31" s="23"/>
      <c r="G31" s="23"/>
      <c r="H31" s="23"/>
      <c r="I31" s="126" t="str">
        <f>'[3]реквизиты'!$D$15</f>
        <v>Кобзева Н.Р.</v>
      </c>
      <c r="J31" s="126"/>
      <c r="K31" s="126"/>
    </row>
    <row r="32" spans="1:11" ht="18.75" customHeight="1">
      <c r="A32" s="18"/>
      <c r="B32" s="39" t="s">
        <v>82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18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18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18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  <row r="319" ht="12.75">
      <c r="A319" s="18"/>
    </row>
    <row r="320" ht="12.75">
      <c r="A320" s="18"/>
    </row>
    <row r="321" ht="12.75">
      <c r="A321" s="18"/>
    </row>
    <row r="322" ht="12.75">
      <c r="A322" s="18"/>
    </row>
    <row r="323" ht="12.75">
      <c r="A323" s="18"/>
    </row>
    <row r="324" ht="12.75">
      <c r="A324" s="18"/>
    </row>
    <row r="325" ht="12.75">
      <c r="A325" s="18"/>
    </row>
    <row r="326" ht="12.75">
      <c r="A326" s="18"/>
    </row>
    <row r="327" ht="12.75">
      <c r="A327" s="18"/>
    </row>
    <row r="328" ht="12.75">
      <c r="A328" s="18"/>
    </row>
    <row r="329" ht="12.75">
      <c r="A329" s="18"/>
    </row>
    <row r="330" ht="12.75">
      <c r="A330" s="18"/>
    </row>
    <row r="331" ht="12.75">
      <c r="A331" s="18"/>
    </row>
    <row r="332" ht="12.75">
      <c r="A332" s="18"/>
    </row>
    <row r="333" ht="12.75">
      <c r="A333" s="18"/>
    </row>
    <row r="334" ht="12.75">
      <c r="A334" s="18"/>
    </row>
    <row r="335" ht="12.75">
      <c r="A335" s="18"/>
    </row>
    <row r="336" ht="12.75">
      <c r="A336" s="18"/>
    </row>
    <row r="337" ht="12.75">
      <c r="A337" s="18"/>
    </row>
    <row r="338" ht="12.75">
      <c r="A338" s="18"/>
    </row>
    <row r="339" ht="12.75">
      <c r="A339" s="18"/>
    </row>
    <row r="340" ht="12.75">
      <c r="A340" s="18"/>
    </row>
    <row r="341" ht="12.75">
      <c r="A341" s="18"/>
    </row>
    <row r="342" ht="12.75">
      <c r="A342" s="18"/>
    </row>
    <row r="343" ht="12.75">
      <c r="A343" s="18"/>
    </row>
    <row r="344" ht="12.75">
      <c r="A344" s="18"/>
    </row>
    <row r="345" ht="12.75">
      <c r="A345" s="18"/>
    </row>
    <row r="346" ht="12.75">
      <c r="A346" s="18"/>
    </row>
    <row r="347" ht="12.75">
      <c r="A347" s="18"/>
    </row>
    <row r="348" ht="12.75">
      <c r="A348" s="18"/>
    </row>
    <row r="349" ht="12.75">
      <c r="A349" s="18"/>
    </row>
    <row r="350" ht="12.75">
      <c r="A350" s="18"/>
    </row>
    <row r="351" ht="12.75">
      <c r="A351" s="18"/>
    </row>
    <row r="352" ht="12.75">
      <c r="A352" s="18"/>
    </row>
    <row r="353" ht="12.75">
      <c r="A353" s="18"/>
    </row>
    <row r="354" ht="12.75">
      <c r="A354" s="18"/>
    </row>
    <row r="355" ht="12.75">
      <c r="A355" s="18"/>
    </row>
    <row r="356" ht="12.75">
      <c r="A356" s="18"/>
    </row>
    <row r="357" ht="12.75">
      <c r="A357" s="18"/>
    </row>
    <row r="358" ht="12.75">
      <c r="A358" s="18"/>
    </row>
    <row r="359" ht="12.75">
      <c r="A359" s="18"/>
    </row>
    <row r="360" ht="12.75">
      <c r="A360" s="18"/>
    </row>
    <row r="361" ht="12.75">
      <c r="A361" s="18"/>
    </row>
    <row r="362" ht="12.75">
      <c r="A362" s="18"/>
    </row>
    <row r="363" ht="12.75">
      <c r="A363" s="18"/>
    </row>
    <row r="364" ht="12.75">
      <c r="A364" s="18"/>
    </row>
    <row r="365" ht="12.75">
      <c r="A365" s="18"/>
    </row>
    <row r="366" ht="12.75">
      <c r="A366" s="18"/>
    </row>
    <row r="367" ht="12.75">
      <c r="A367" s="18"/>
    </row>
    <row r="368" ht="12.75">
      <c r="A368" s="18"/>
    </row>
    <row r="369" ht="12.75">
      <c r="A369" s="18"/>
    </row>
    <row r="370" ht="12.75">
      <c r="A370" s="18"/>
    </row>
    <row r="371" ht="12.75">
      <c r="A371" s="18"/>
    </row>
    <row r="372" ht="12.75">
      <c r="A372" s="18"/>
    </row>
    <row r="373" ht="12.75">
      <c r="A373" s="18"/>
    </row>
    <row r="374" ht="12.75">
      <c r="A374" s="18"/>
    </row>
    <row r="375" ht="12.75">
      <c r="A375" s="18"/>
    </row>
    <row r="376" ht="12.75">
      <c r="A376" s="18"/>
    </row>
    <row r="377" ht="12.75">
      <c r="A377" s="18"/>
    </row>
    <row r="378" ht="12.75">
      <c r="A378" s="18"/>
    </row>
    <row r="379" ht="12.75">
      <c r="A379" s="18"/>
    </row>
    <row r="380" ht="12.75">
      <c r="A380" s="18"/>
    </row>
    <row r="381" ht="12.75">
      <c r="A381" s="18"/>
    </row>
    <row r="382" ht="12.75">
      <c r="A382" s="18"/>
    </row>
    <row r="383" ht="12.75">
      <c r="A383" s="18"/>
    </row>
    <row r="384" ht="12.75">
      <c r="A384" s="18"/>
    </row>
    <row r="385" ht="12.75">
      <c r="A385" s="18"/>
    </row>
    <row r="386" ht="12.75">
      <c r="A386" s="18"/>
    </row>
    <row r="387" ht="12.75">
      <c r="A387" s="18"/>
    </row>
    <row r="388" ht="12.75">
      <c r="A388" s="18"/>
    </row>
    <row r="389" ht="12.75">
      <c r="A389" s="18"/>
    </row>
    <row r="390" ht="12.75">
      <c r="A390" s="18"/>
    </row>
    <row r="391" ht="12.75">
      <c r="A391" s="18"/>
    </row>
    <row r="392" ht="12.75">
      <c r="A392" s="18"/>
    </row>
    <row r="393" ht="12.75">
      <c r="A393" s="18"/>
    </row>
    <row r="394" ht="12.75">
      <c r="A394" s="18"/>
    </row>
    <row r="395" ht="12.75">
      <c r="A395" s="18"/>
    </row>
    <row r="396" ht="12.75">
      <c r="A396" s="18"/>
    </row>
    <row r="397" ht="12.75">
      <c r="A397" s="18"/>
    </row>
    <row r="398" ht="12.75">
      <c r="A398" s="18"/>
    </row>
    <row r="399" ht="12.75">
      <c r="A399" s="18"/>
    </row>
    <row r="400" ht="12.75">
      <c r="A400" s="18"/>
    </row>
    <row r="401" ht="12.75">
      <c r="A401" s="18"/>
    </row>
    <row r="402" ht="12.75">
      <c r="A402" s="18"/>
    </row>
    <row r="403" ht="12.75">
      <c r="A403" s="18"/>
    </row>
    <row r="404" ht="12.75">
      <c r="A404" s="18"/>
    </row>
    <row r="405" ht="12.75">
      <c r="A405" s="18"/>
    </row>
    <row r="406" ht="12.75">
      <c r="A406" s="18"/>
    </row>
    <row r="407" ht="12.75">
      <c r="A407" s="18"/>
    </row>
    <row r="408" ht="12.75">
      <c r="A408" s="18"/>
    </row>
    <row r="409" ht="12.75">
      <c r="A409" s="18"/>
    </row>
    <row r="410" ht="12.75">
      <c r="A410" s="18"/>
    </row>
    <row r="411" ht="12.75">
      <c r="A411" s="18"/>
    </row>
    <row r="412" ht="12.75">
      <c r="A412" s="18"/>
    </row>
    <row r="413" ht="12.75">
      <c r="A413" s="18"/>
    </row>
    <row r="414" ht="12.75">
      <c r="A414" s="18"/>
    </row>
    <row r="415" ht="12.75">
      <c r="A415" s="18"/>
    </row>
    <row r="416" ht="12.75">
      <c r="A416" s="18"/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ht="12.75">
      <c r="A432" s="18"/>
    </row>
    <row r="433" ht="12.75">
      <c r="A433" s="18"/>
    </row>
    <row r="434" ht="12.75">
      <c r="A434" s="18"/>
    </row>
    <row r="435" ht="12.75">
      <c r="A435" s="18"/>
    </row>
    <row r="436" ht="12.75">
      <c r="A436" s="18"/>
    </row>
    <row r="437" ht="12.75">
      <c r="A437" s="18"/>
    </row>
    <row r="438" ht="12.75">
      <c r="A438" s="18"/>
    </row>
    <row r="439" ht="12.75">
      <c r="A439" s="18"/>
    </row>
    <row r="440" ht="12.75">
      <c r="A440" s="18"/>
    </row>
    <row r="441" ht="12.75">
      <c r="A441" s="18"/>
    </row>
    <row r="442" ht="12.75">
      <c r="A442" s="18"/>
    </row>
    <row r="443" ht="12.75">
      <c r="A443" s="18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  <row r="488" ht="12.75">
      <c r="A488" s="18"/>
    </row>
    <row r="489" ht="12.75">
      <c r="A489" s="18"/>
    </row>
    <row r="490" ht="12.75">
      <c r="A490" s="18"/>
    </row>
    <row r="491" ht="12.75">
      <c r="A491" s="18"/>
    </row>
    <row r="492" ht="12.75">
      <c r="A492" s="18"/>
    </row>
    <row r="493" ht="12.75">
      <c r="A493" s="18"/>
    </row>
    <row r="494" ht="12.75">
      <c r="A494" s="18"/>
    </row>
    <row r="495" ht="12.75">
      <c r="A495" s="18"/>
    </row>
    <row r="496" ht="12.75">
      <c r="A496" s="18"/>
    </row>
    <row r="497" ht="12.75">
      <c r="A497" s="18"/>
    </row>
    <row r="498" ht="12.75">
      <c r="A498" s="18"/>
    </row>
    <row r="499" ht="12.75">
      <c r="A499" s="18"/>
    </row>
    <row r="500" ht="12.75">
      <c r="A500" s="18"/>
    </row>
    <row r="501" ht="12.75">
      <c r="A501" s="18"/>
    </row>
    <row r="502" ht="12.75">
      <c r="A502" s="18"/>
    </row>
    <row r="503" ht="12.75">
      <c r="A503" s="18"/>
    </row>
    <row r="504" ht="12.75">
      <c r="A504" s="18"/>
    </row>
    <row r="505" ht="12.75">
      <c r="A505" s="18"/>
    </row>
    <row r="506" ht="12.75">
      <c r="A506" s="18"/>
    </row>
    <row r="507" ht="12.75">
      <c r="A507" s="18"/>
    </row>
    <row r="508" ht="12.75">
      <c r="A508" s="18"/>
    </row>
    <row r="509" ht="12.75">
      <c r="A509" s="18"/>
    </row>
    <row r="510" ht="12.75">
      <c r="A510" s="18"/>
    </row>
    <row r="511" ht="12.75">
      <c r="A511" s="18"/>
    </row>
    <row r="512" ht="12.75">
      <c r="A512" s="18"/>
    </row>
    <row r="513" ht="12.75">
      <c r="A513" s="18"/>
    </row>
    <row r="514" ht="12.75">
      <c r="A514" s="18"/>
    </row>
  </sheetData>
  <sheetProtection/>
  <mergeCells count="45"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31:D31"/>
    <mergeCell ref="I31:K31"/>
    <mergeCell ref="B27:K27"/>
    <mergeCell ref="B29:K29"/>
    <mergeCell ref="B28:K28"/>
    <mergeCell ref="B30:K30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zoomScalePageLayoutView="0" workbookViewId="0" topLeftCell="A1">
      <selection activeCell="A39" sqref="A1:L39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87" t="s">
        <v>67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25"/>
      <c r="M1" s="25"/>
    </row>
    <row r="2" spans="1:1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25">
      <c r="A3" s="167" t="s">
        <v>18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25"/>
      <c r="M3" s="25"/>
    </row>
    <row r="4" spans="1:13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5"/>
      <c r="M4" s="25"/>
    </row>
    <row r="5" spans="1:13" ht="15">
      <c r="A5" s="163" t="s">
        <v>17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25"/>
      <c r="M5" s="25"/>
    </row>
    <row r="6" spans="1:11" s="37" customFormat="1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3" s="37" customFormat="1" ht="15">
      <c r="A7" s="1"/>
      <c r="B7" s="38" t="str">
        <f>'[3]реквизиты'!$D$11</f>
        <v>г.Верхняя Пышма</v>
      </c>
      <c r="C7" s="27"/>
      <c r="D7" s="27"/>
      <c r="E7" s="27"/>
      <c r="F7" s="27"/>
      <c r="G7" s="43" t="str">
        <f>HYPERLINK('[3]реквизиты'!$A$11)</f>
        <v>16</v>
      </c>
      <c r="H7" s="164" t="str">
        <f>HYPERLINK('[3]реквизиты'!$B$11)</f>
        <v>декабря</v>
      </c>
      <c r="I7" s="164"/>
      <c r="J7" s="29" t="str">
        <f>HYPERLINK('[3]реквизиты'!$C$11)</f>
        <v>2014 г.</v>
      </c>
      <c r="K7" s="42"/>
      <c r="L7" s="1"/>
      <c r="M7" s="1"/>
    </row>
    <row r="8" spans="1:13" s="26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6" customFormat="1" ht="15">
      <c r="A9" s="1"/>
      <c r="B9" s="1" t="s">
        <v>60</v>
      </c>
      <c r="C9" s="1"/>
      <c r="D9" s="1"/>
      <c r="E9" s="1"/>
      <c r="F9" s="1"/>
      <c r="G9" s="1"/>
      <c r="H9" s="1"/>
      <c r="I9" s="1"/>
      <c r="J9" s="1"/>
      <c r="K9" s="29">
        <f>HYPERLINK('[3]реквизиты'!$J$7)</f>
      </c>
      <c r="L9" s="1"/>
      <c r="M9" s="1"/>
    </row>
    <row r="10" spans="1:13" s="26" customFormat="1" ht="15">
      <c r="A10" s="30">
        <f>HYPERLINK('[3]реквизиты'!$G$6)</f>
      </c>
      <c r="B10" s="30"/>
      <c r="C10" s="31"/>
      <c r="D10" s="164" t="str">
        <f>HYPERLINK('[3]реквизиты'!$G$7)</f>
        <v>О.Р. Перминов</v>
      </c>
      <c r="E10" s="164"/>
      <c r="F10" s="1" t="s">
        <v>64</v>
      </c>
      <c r="G10" s="30" t="str">
        <f>HYPERLINK('[3]реквизиты'!$D$15)</f>
        <v>Кобзева Н.Р.</v>
      </c>
      <c r="H10" s="30"/>
      <c r="I10" s="31"/>
      <c r="J10" s="30" t="str">
        <f>HYPERLINK('[3]реквизиты'!$E$19)</f>
        <v>/г.Верхняя Пышма/</v>
      </c>
      <c r="K10" s="1"/>
      <c r="L10" s="1"/>
      <c r="M10" s="1"/>
    </row>
    <row r="11" spans="1:13" s="26" customFormat="1" ht="15">
      <c r="A11" s="1" t="s">
        <v>61</v>
      </c>
      <c r="B11" s="1"/>
      <c r="C11" s="1"/>
      <c r="D11" s="1"/>
      <c r="E11" s="1"/>
      <c r="F11" s="30" t="str">
        <f>HYPERLINK('[3]реквизиты'!$D$13)</f>
        <v>Зверев С.А.</v>
      </c>
      <c r="G11" s="1"/>
      <c r="H11" s="38" t="str">
        <f>HYPERLINK('[3]реквизиты'!$E$19)</f>
        <v>/г.Верхняя Пышма/</v>
      </c>
      <c r="I11" s="1"/>
      <c r="J11" s="1"/>
      <c r="K11" s="1" t="s">
        <v>19</v>
      </c>
      <c r="L11" s="1"/>
      <c r="M11" s="1"/>
    </row>
    <row r="12" spans="1:13" s="26" customFormat="1" ht="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6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6" customFormat="1" ht="15">
      <c r="A14" s="1"/>
      <c r="B14" s="43" t="str">
        <f>HYPERLINK('[3]реквизиты'!$A$11)</f>
        <v>16</v>
      </c>
      <c r="C14" s="164" t="str">
        <f>HYPERLINK('[3]реквизиты'!$B$11)</f>
        <v>декабря</v>
      </c>
      <c r="D14" s="164"/>
      <c r="E14" s="29" t="str">
        <f>HYPERLINK('[3]реквизиты'!$C$11)</f>
        <v>2014 г.</v>
      </c>
      <c r="F14" s="1" t="s">
        <v>21</v>
      </c>
      <c r="G14" s="1"/>
      <c r="H14" s="1"/>
      <c r="I14" s="1"/>
      <c r="J14" s="1"/>
      <c r="K14" s="1"/>
      <c r="L14" s="1"/>
      <c r="M14" s="1"/>
    </row>
    <row r="15" spans="1:13" s="26" customFormat="1" ht="1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6" customFormat="1" ht="15">
      <c r="A16" s="171" t="str">
        <f>HYPERLINK('[3]реквизиты'!$D$17)</f>
        <v>Свердловска обл., г. Верхняя Пышма, ул Орджоникидзе 15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"/>
      <c r="M16" s="1"/>
    </row>
    <row r="17" spans="1:13" s="26" customFormat="1" ht="15" thickBot="1">
      <c r="A17" s="1" t="s">
        <v>63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37" customFormat="1" ht="21" customHeight="1" thickBot="1">
      <c r="A18" s="168" t="str">
        <f>HYPERLINK('[3]реквизиты'!$A$2)</f>
        <v>Чемпионат УрФО по БОЕВОМУ САМБО среди мужчин. 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70"/>
      <c r="L18" s="1"/>
      <c r="M18" s="1"/>
    </row>
    <row r="19" spans="1:11" s="26" customFormat="1" ht="15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6" customFormat="1" ht="1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6" customFormat="1" ht="15">
      <c r="A21" s="1" t="s">
        <v>65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6" customFormat="1" ht="63" customHeight="1">
      <c r="A22" s="165" t="s">
        <v>25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</row>
    <row r="23" spans="1:11" s="26" customFormat="1" ht="45" customHeight="1">
      <c r="A23" s="165" t="s">
        <v>26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11" s="26" customFormat="1" ht="60" customHeight="1">
      <c r="A24" s="165" t="s">
        <v>27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11" s="26" customFormat="1" ht="15.75" customHeight="1">
      <c r="A25" s="1"/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6" customFormat="1" ht="15">
      <c r="A26" s="164" t="str">
        <f>HYPERLINK('[3]реквизиты'!$D$19)</f>
        <v>ДС УГМК</v>
      </c>
      <c r="B26" s="164"/>
      <c r="C26" s="164"/>
      <c r="D26" s="164"/>
      <c r="E26" s="164"/>
      <c r="F26" s="164"/>
      <c r="G26" s="164"/>
      <c r="H26" s="164"/>
      <c r="I26" s="164"/>
      <c r="J26" s="30" t="str">
        <f>HYPERLINK('[3]реквизиты'!$E$19)</f>
        <v>/г.Верхняя Пышма/</v>
      </c>
      <c r="K26" s="1"/>
    </row>
    <row r="27" spans="1:11" s="26" customFormat="1" ht="15">
      <c r="A27" s="1" t="s">
        <v>66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6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5"/>
      <c r="M29" s="25"/>
    </row>
    <row r="30" spans="1:13" ht="15">
      <c r="A30" s="166" t="s">
        <v>29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25"/>
      <c r="M30" s="25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5"/>
      <c r="M31" s="25"/>
    </row>
    <row r="32" spans="1:13" ht="15">
      <c r="A32" s="1"/>
      <c r="B32" s="1" t="s">
        <v>30</v>
      </c>
      <c r="C32" s="1"/>
      <c r="D32" s="1"/>
      <c r="E32" s="1"/>
      <c r="F32" s="1"/>
      <c r="G32" s="1"/>
      <c r="H32" s="50" t="str">
        <f>'[3]реквизиты'!$G$7</f>
        <v>О.Р. Перминов</v>
      </c>
      <c r="I32" s="36"/>
      <c r="J32" s="36"/>
      <c r="K32" s="32"/>
      <c r="L32" s="25"/>
      <c r="M32" s="25"/>
    </row>
    <row r="33" spans="1:13" ht="15">
      <c r="A33" s="1"/>
      <c r="B33" s="1"/>
      <c r="C33" s="1"/>
      <c r="D33" s="1"/>
      <c r="E33" s="1"/>
      <c r="F33" s="33"/>
      <c r="G33" s="33"/>
      <c r="H33" s="36"/>
      <c r="I33" s="36"/>
      <c r="J33" s="36"/>
      <c r="K33" s="32"/>
      <c r="L33" s="25"/>
      <c r="M33" s="25"/>
    </row>
    <row r="34" spans="1:13" ht="15">
      <c r="A34" s="1"/>
      <c r="B34" s="1"/>
      <c r="C34" s="1"/>
      <c r="D34" s="1"/>
      <c r="E34" s="1"/>
      <c r="F34" s="34"/>
      <c r="G34" s="34"/>
      <c r="H34" s="36"/>
      <c r="I34" s="36"/>
      <c r="J34" s="36"/>
      <c r="K34" s="32"/>
      <c r="L34" s="25"/>
      <c r="M34" s="25"/>
    </row>
    <row r="35" spans="1:13" ht="15">
      <c r="A35" s="1"/>
      <c r="B35" s="1" t="s">
        <v>31</v>
      </c>
      <c r="C35" s="1"/>
      <c r="D35" s="1"/>
      <c r="E35" s="1"/>
      <c r="F35" s="35"/>
      <c r="G35" s="35"/>
      <c r="H35" s="50" t="str">
        <f>HYPERLINK('[3]реквизиты'!$D$15)</f>
        <v>Кобзева Н.Р.</v>
      </c>
      <c r="I35" s="36"/>
      <c r="J35" s="36"/>
      <c r="K35" s="32"/>
      <c r="L35" s="25"/>
      <c r="M35" s="25"/>
    </row>
    <row r="36" spans="1:13" ht="15">
      <c r="A36" s="1"/>
      <c r="B36" s="1"/>
      <c r="C36" s="1"/>
      <c r="D36" s="1"/>
      <c r="E36" s="1"/>
      <c r="F36" s="1"/>
      <c r="G36" s="1"/>
      <c r="H36" s="36"/>
      <c r="I36" s="36"/>
      <c r="J36" s="36"/>
      <c r="K36" s="32"/>
      <c r="L36" s="25"/>
      <c r="M36" s="25"/>
    </row>
    <row r="37" spans="1:13" ht="15">
      <c r="A37" s="1"/>
      <c r="B37" s="1"/>
      <c r="C37" s="1"/>
      <c r="D37" s="1"/>
      <c r="E37" s="1"/>
      <c r="F37" s="1"/>
      <c r="G37" s="1"/>
      <c r="H37" s="36"/>
      <c r="I37" s="36"/>
      <c r="J37" s="36"/>
      <c r="K37" s="32"/>
      <c r="L37" s="25"/>
      <c r="M37" s="25"/>
    </row>
    <row r="38" spans="1:13" ht="15">
      <c r="A38" s="1"/>
      <c r="B38" s="1" t="s">
        <v>32</v>
      </c>
      <c r="C38" s="1"/>
      <c r="D38" s="1"/>
      <c r="E38" s="1"/>
      <c r="F38" s="1"/>
      <c r="G38" s="1"/>
      <c r="H38" s="36"/>
      <c r="I38" s="36"/>
      <c r="J38" s="36"/>
      <c r="K38" s="32"/>
      <c r="L38" s="25"/>
      <c r="M38" s="25"/>
    </row>
    <row r="39" spans="1:13" ht="15">
      <c r="A39" s="1"/>
      <c r="B39" s="1" t="s">
        <v>33</v>
      </c>
      <c r="C39" s="1"/>
      <c r="D39" s="1"/>
      <c r="E39" s="1"/>
      <c r="F39" s="35"/>
      <c r="G39" s="35"/>
      <c r="H39" s="50" t="str">
        <f>HYPERLINK('[3]реквизиты'!$D$13)</f>
        <v>Зверев С.А.</v>
      </c>
      <c r="I39" s="36"/>
      <c r="J39" s="36"/>
      <c r="K39" s="32"/>
      <c r="L39" s="25"/>
      <c r="M39" s="25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5"/>
      <c r="M40" s="25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5"/>
      <c r="M41" s="25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1:1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1:1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1:11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1:1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1:1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1:1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1:1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</row>
    <row r="187" spans="1:11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</row>
    <row r="188" spans="1:1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</row>
    <row r="189" spans="1:1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</row>
    <row r="190" spans="1:1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1:11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</row>
    <row r="195" spans="1:1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</row>
    <row r="196" spans="1:11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</row>
    <row r="200" spans="1:1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1:11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1:11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</row>
    <row r="203" spans="1:11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1:11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1:11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1:11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1:1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1:1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1:1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1:1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1:1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1:1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1:1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1:11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1:11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1:11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</row>
    <row r="235" spans="1:1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</row>
    <row r="237" spans="1:1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</row>
    <row r="238" spans="1:1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1:1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1:1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1:1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</row>
    <row r="243" spans="1:1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</row>
    <row r="244" spans="1:1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1:11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1:11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1:1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1:1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1:1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1:1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1:1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1:1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1:1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1:1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1:1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1:1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1:1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1:1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1:1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1:1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1:1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1:1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1:1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1:1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1:1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1:1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1:1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1:1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1:1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1:1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1:1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1:1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1:1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1:1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1:1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1:1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1:1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1:1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1:1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1:1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1:1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1:1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1:1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1:1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1:1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1:1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1:1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1:1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1:1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1:1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1:1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1:1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1:1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1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11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1:1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1:11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1:1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1:1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1:11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1:1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1:1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1:11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1:1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1:11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1:1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1:1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1:1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1:11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1:1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1:11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</sheetData>
  <sheetProtection/>
  <mergeCells count="13">
    <mergeCell ref="A1:K1"/>
    <mergeCell ref="C14:D14"/>
    <mergeCell ref="A26:I26"/>
    <mergeCell ref="A3:K3"/>
    <mergeCell ref="D10:E10"/>
    <mergeCell ref="A18:K18"/>
    <mergeCell ref="A16:K16"/>
    <mergeCell ref="A5:K5"/>
    <mergeCell ref="H7:I7"/>
    <mergeCell ref="A24:K24"/>
    <mergeCell ref="A30:K30"/>
    <mergeCell ref="A22:K22"/>
    <mergeCell ref="A23:K23"/>
  </mergeCells>
  <printOptions horizontalCentered="1"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2014-12-19T04:37:56Z</cp:lastPrinted>
  <dcterms:created xsi:type="dcterms:W3CDTF">1996-10-08T23:32:33Z</dcterms:created>
  <dcterms:modified xsi:type="dcterms:W3CDTF">2014-12-19T04:39:11Z</dcterms:modified>
  <cp:category/>
  <cp:version/>
  <cp:contentType/>
  <cp:contentStatus/>
</cp:coreProperties>
</file>