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группа1" sheetId="1" r:id="rId1"/>
    <sheet name="группа2" sheetId="2" r:id="rId2"/>
  </sheets>
  <externalReferences>
    <externalReference r:id="rId5"/>
  </externalReferences>
  <definedNames>
    <definedName name="_xlnm._FilterDatabase" localSheetId="0" hidden="1">'группа1'!$B$6:$B$77</definedName>
    <definedName name="_xlnm._FilterDatabase" localSheetId="1" hidden="1">'группа2'!$B$6:$B$43</definedName>
  </definedNames>
  <calcPr fullCalcOnLoad="1"/>
</workbook>
</file>

<file path=xl/sharedStrings.xml><?xml version="1.0" encoding="utf-8"?>
<sst xmlns="http://schemas.openxmlformats.org/spreadsheetml/2006/main" count="296" uniqueCount="103">
  <si>
    <t>Команда</t>
  </si>
  <si>
    <t>№пп</t>
  </si>
  <si>
    <t>ПРОТОКОЛ КОМАНДНОГО ПЕРВЕНСТВА</t>
  </si>
  <si>
    <t>очки</t>
  </si>
  <si>
    <t>ВСЕРОССИЙСКАЯ ФЕДЕРАЦИЯ САМБО</t>
  </si>
  <si>
    <t>+100</t>
  </si>
  <si>
    <t>итого</t>
  </si>
  <si>
    <t>место</t>
  </si>
  <si>
    <t>группа 1</t>
  </si>
  <si>
    <t>А.А. Судариков  / Конаково /</t>
  </si>
  <si>
    <t>А.В. Поляков  / Рязань /</t>
  </si>
  <si>
    <t>жен</t>
  </si>
  <si>
    <t>Чемпионат России по САМБО среди образовательных учреждений ФСИН России 2016</t>
  </si>
  <si>
    <t>29.11-03.12.2016г.                  г.Рязань</t>
  </si>
  <si>
    <t>Академия ФСИН России</t>
  </si>
  <si>
    <t>Вологодский институт права и экономики ФСИН России</t>
  </si>
  <si>
    <t>ВЮИ ФСИН России</t>
  </si>
  <si>
    <t>ФКОУ ВО Воронежский институт ФСИН России</t>
  </si>
  <si>
    <t>ФКОУ ВО Кузбасский инсититут ФСИН России</t>
  </si>
  <si>
    <t>ФКОУ ВО Пермский институт ФСИН России</t>
  </si>
  <si>
    <t>ФКОУ ВО СЮИ ФСИН России</t>
  </si>
  <si>
    <t>3</t>
  </si>
  <si>
    <t>5</t>
  </si>
  <si>
    <t>7-8</t>
  </si>
  <si>
    <t>5/7,5</t>
  </si>
  <si>
    <t>9-12</t>
  </si>
  <si>
    <t>9-12/17-20</t>
  </si>
  <si>
    <t>21-30</t>
  </si>
  <si>
    <t>1</t>
  </si>
  <si>
    <t>2</t>
  </si>
  <si>
    <t>14-17</t>
  </si>
  <si>
    <t>18-19</t>
  </si>
  <si>
    <t>13-16</t>
  </si>
  <si>
    <t>17-20</t>
  </si>
  <si>
    <t>20-23</t>
  </si>
  <si>
    <t>24-35</t>
  </si>
  <si>
    <t>3/5</t>
  </si>
  <si>
    <t>17-19</t>
  </si>
  <si>
    <t>24-35/36-55</t>
  </si>
  <si>
    <t>36-55</t>
  </si>
  <si>
    <t>9-12/36-55</t>
  </si>
  <si>
    <t>17-19/36-55</t>
  </si>
  <si>
    <t>36-55/36-55</t>
  </si>
  <si>
    <t>1/36-55</t>
  </si>
  <si>
    <t>21-32</t>
  </si>
  <si>
    <t>9-12/13-16</t>
  </si>
  <si>
    <t>13-16/21-32</t>
  </si>
  <si>
    <t>33-34</t>
  </si>
  <si>
    <t>п</t>
  </si>
  <si>
    <t>5/3</t>
  </si>
  <si>
    <t>5/5</t>
  </si>
  <si>
    <t>5/7-8</t>
  </si>
  <si>
    <t>3/3</t>
  </si>
  <si>
    <t>2/3</t>
  </si>
  <si>
    <t>3/2</t>
  </si>
  <si>
    <t>7-8/6-7</t>
  </si>
  <si>
    <t>6-7</t>
  </si>
  <si>
    <t>6-8</t>
  </si>
  <si>
    <t>1/2</t>
  </si>
  <si>
    <t>2/5</t>
  </si>
  <si>
    <t>7-8/1</t>
  </si>
  <si>
    <t>7-8/2</t>
  </si>
  <si>
    <t>1/7-8</t>
  </si>
  <si>
    <t>18-21</t>
  </si>
  <si>
    <t>22-33</t>
  </si>
  <si>
    <t>13-16/22-33</t>
  </si>
  <si>
    <t>22-33/34-42</t>
  </si>
  <si>
    <t>18-21/34-42</t>
  </si>
  <si>
    <t>18-21/34-52</t>
  </si>
  <si>
    <t>7-8/34-52</t>
  </si>
  <si>
    <t>34-52</t>
  </si>
  <si>
    <t>18-21/18-21</t>
  </si>
  <si>
    <t>9-12/22-33</t>
  </si>
  <si>
    <t>9-12/9-12</t>
  </si>
  <si>
    <t>2/17</t>
  </si>
  <si>
    <t>13-16/34-52</t>
  </si>
  <si>
    <t>34-52/34-52</t>
  </si>
  <si>
    <t>34-52/п</t>
  </si>
  <si>
    <t>20-23.01.2017г.                  г.Иваново</t>
  </si>
  <si>
    <t>Курбатов ДА  / Рязань /</t>
  </si>
  <si>
    <t>в\ч 28337 Кубинка</t>
  </si>
  <si>
    <t>в\ч 54116 Москва</t>
  </si>
  <si>
    <t>в\ч 61756 Новороссийск</t>
  </si>
  <si>
    <t>в\ч 64712 Омск</t>
  </si>
  <si>
    <t>в\ч 07264 Псков</t>
  </si>
  <si>
    <t>РВВДКУ Рязань</t>
  </si>
  <si>
    <t>в\ч 55599 Тула</t>
  </si>
  <si>
    <t>в\ч 32364 Улан-Удэ</t>
  </si>
  <si>
    <t>в\ч 71289 Уссурийск</t>
  </si>
  <si>
    <t>в\ч 73612 Ульяновск</t>
  </si>
  <si>
    <t>в\ч 74507 Камышин</t>
  </si>
  <si>
    <t>4</t>
  </si>
  <si>
    <t>ш</t>
  </si>
  <si>
    <t>6</t>
  </si>
  <si>
    <t>9</t>
  </si>
  <si>
    <t>7</t>
  </si>
  <si>
    <t>8</t>
  </si>
  <si>
    <t>10</t>
  </si>
  <si>
    <t>12</t>
  </si>
  <si>
    <t>11</t>
  </si>
  <si>
    <t>Всероссийские соревнования"Кубок командующего ВДВ" по САМБО</t>
  </si>
  <si>
    <t>Рычев СВ  / Александров /</t>
  </si>
  <si>
    <t>в\ч 65451 Иваново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</si>
</sst>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color indexed="10"/>
      <name val="CyrillicOld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Cyr"/>
      <family val="0"/>
    </font>
    <font>
      <b/>
      <sz val="11"/>
      <color indexed="10"/>
      <name val="CyrillicOld"/>
      <family val="0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Arial Narrow"/>
      <family val="2"/>
    </font>
    <font>
      <b/>
      <sz val="6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6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hidden="1" locked="0"/>
    </xf>
    <xf numFmtId="49" fontId="8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NumberFormat="1" applyFont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12" fillId="0" borderId="0" xfId="0" applyNumberFormat="1" applyFont="1" applyAlignment="1" applyProtection="1">
      <alignment vertical="center"/>
      <protection/>
    </xf>
    <xf numFmtId="0" fontId="18" fillId="0" borderId="0" xfId="42" applyNumberFormat="1" applyFont="1" applyBorder="1" applyAlignment="1" applyProtection="1">
      <alignment/>
      <protection hidden="1" locked="0"/>
    </xf>
    <xf numFmtId="0" fontId="19" fillId="0" borderId="0" xfId="0" applyNumberFormat="1" applyFont="1" applyFill="1" applyBorder="1" applyAlignment="1" applyProtection="1">
      <alignment horizontal="left"/>
      <protection hidden="1" locked="0"/>
    </xf>
    <xf numFmtId="0" fontId="19" fillId="0" borderId="0" xfId="0" applyFont="1" applyAlignment="1" applyProtection="1">
      <alignment horizontal="center"/>
      <protection locked="0"/>
    </xf>
    <xf numFmtId="49" fontId="8" fillId="24" borderId="0" xfId="0" applyNumberFormat="1" applyFont="1" applyFill="1" applyBorder="1" applyAlignment="1" applyProtection="1">
      <alignment horizontal="center"/>
      <protection hidden="1" locked="0"/>
    </xf>
    <xf numFmtId="0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8" fillId="24" borderId="11" xfId="0" applyNumberFormat="1" applyFont="1" applyFill="1" applyBorder="1" applyAlignment="1" applyProtection="1">
      <alignment horizontal="center"/>
      <protection hidden="1" locked="0"/>
    </xf>
    <xf numFmtId="0" fontId="8" fillId="24" borderId="12" xfId="0" applyNumberFormat="1" applyFont="1" applyFill="1" applyBorder="1" applyAlignment="1" applyProtection="1">
      <alignment horizontal="center"/>
      <protection hidden="1" locked="0"/>
    </xf>
    <xf numFmtId="0" fontId="8" fillId="24" borderId="13" xfId="0" applyNumberFormat="1" applyFont="1" applyFill="1" applyBorder="1" applyAlignment="1" applyProtection="1">
      <alignment horizontal="center"/>
      <protection hidden="1" locked="0"/>
    </xf>
    <xf numFmtId="0" fontId="8" fillId="24" borderId="14" xfId="0" applyNumberFormat="1" applyFont="1" applyFill="1" applyBorder="1" applyAlignment="1" applyProtection="1">
      <alignment horizontal="center"/>
      <protection hidden="1"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0" borderId="0" xfId="42" applyNumberFormat="1" applyFont="1" applyAlignment="1" applyProtection="1">
      <alignment/>
      <protection/>
    </xf>
    <xf numFmtId="0" fontId="20" fillId="0" borderId="0" xfId="42" applyFont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 hidden="1" locked="0"/>
    </xf>
    <xf numFmtId="0" fontId="16" fillId="0" borderId="0" xfId="42" applyFont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3" fillId="0" borderId="0" xfId="42" applyNumberFormat="1" applyFont="1" applyBorder="1" applyAlignment="1" applyProtection="1">
      <alignment/>
      <protection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 applyProtection="1">
      <alignment horizontal="center"/>
      <protection hidden="1" locked="0"/>
    </xf>
    <xf numFmtId="0" fontId="14" fillId="24" borderId="11" xfId="0" applyNumberFormat="1" applyFont="1" applyFill="1" applyBorder="1" applyAlignment="1" applyProtection="1">
      <alignment horizontal="center"/>
      <protection hidden="1" locked="0"/>
    </xf>
    <xf numFmtId="0" fontId="14" fillId="24" borderId="12" xfId="0" applyNumberFormat="1" applyFont="1" applyFill="1" applyBorder="1" applyAlignment="1" applyProtection="1">
      <alignment horizontal="center"/>
      <protection hidden="1" locked="0"/>
    </xf>
    <xf numFmtId="0" fontId="14" fillId="24" borderId="13" xfId="0" applyNumberFormat="1" applyFont="1" applyFill="1" applyBorder="1" applyAlignment="1" applyProtection="1">
      <alignment horizontal="center"/>
      <protection hidden="1" locked="0"/>
    </xf>
    <xf numFmtId="0" fontId="14" fillId="24" borderId="14" xfId="0" applyNumberFormat="1" applyFont="1" applyFill="1" applyBorder="1" applyAlignment="1" applyProtection="1">
      <alignment horizontal="center"/>
      <protection hidden="1" locked="0"/>
    </xf>
    <xf numFmtId="0" fontId="14" fillId="0" borderId="13" xfId="0" applyNumberFormat="1" applyFont="1" applyFill="1" applyBorder="1" applyAlignment="1" applyProtection="1">
      <alignment horizontal="center"/>
      <protection hidden="1" locked="0"/>
    </xf>
    <xf numFmtId="0" fontId="14" fillId="0" borderId="11" xfId="0" applyNumberFormat="1" applyFont="1" applyFill="1" applyBorder="1" applyAlignment="1" applyProtection="1">
      <alignment horizontal="center"/>
      <protection hidden="1" locked="0"/>
    </xf>
    <xf numFmtId="0" fontId="14" fillId="0" borderId="12" xfId="0" applyNumberFormat="1" applyFont="1" applyFill="1" applyBorder="1" applyAlignment="1" applyProtection="1">
      <alignment horizontal="center"/>
      <protection hidden="1" locked="0"/>
    </xf>
    <xf numFmtId="0" fontId="14" fillId="0" borderId="14" xfId="0" applyNumberFormat="1" applyFont="1" applyFill="1" applyBorder="1" applyAlignment="1" applyProtection="1">
      <alignment horizontal="center"/>
      <protection hidden="1" locked="0"/>
    </xf>
    <xf numFmtId="0" fontId="14" fillId="24" borderId="21" xfId="0" applyNumberFormat="1" applyFont="1" applyFill="1" applyBorder="1" applyAlignment="1" applyProtection="1">
      <alignment horizontal="center"/>
      <protection hidden="1" locked="0"/>
    </xf>
    <xf numFmtId="0" fontId="14" fillId="24" borderId="22" xfId="0" applyNumberFormat="1" applyFont="1" applyFill="1" applyBorder="1" applyAlignment="1" applyProtection="1">
      <alignment horizontal="center"/>
      <protection hidden="1" locked="0"/>
    </xf>
    <xf numFmtId="0" fontId="14" fillId="24" borderId="23" xfId="0" applyNumberFormat="1" applyFont="1" applyFill="1" applyBorder="1" applyAlignment="1" applyProtection="1">
      <alignment horizontal="center"/>
      <protection hidden="1" locked="0"/>
    </xf>
    <xf numFmtId="0" fontId="14" fillId="24" borderId="24" xfId="0" applyNumberFormat="1" applyFont="1" applyFill="1" applyBorder="1" applyAlignment="1" applyProtection="1">
      <alignment horizontal="center"/>
      <protection hidden="1" locked="0"/>
    </xf>
    <xf numFmtId="0" fontId="20" fillId="0" borderId="0" xfId="42" applyFont="1" applyBorder="1" applyAlignment="1" applyProtection="1">
      <alignment/>
      <protection/>
    </xf>
    <xf numFmtId="0" fontId="14" fillId="0" borderId="23" xfId="0" applyNumberFormat="1" applyFont="1" applyFill="1" applyBorder="1" applyAlignment="1" applyProtection="1">
      <alignment horizontal="center"/>
      <protection hidden="1" locked="0"/>
    </xf>
    <xf numFmtId="0" fontId="8" fillId="24" borderId="25" xfId="0" applyNumberFormat="1" applyFont="1" applyFill="1" applyBorder="1" applyAlignment="1" applyProtection="1">
      <alignment horizontal="center"/>
      <protection hidden="1" locked="0"/>
    </xf>
    <xf numFmtId="0" fontId="8" fillId="24" borderId="26" xfId="0" applyNumberFormat="1" applyFont="1" applyFill="1" applyBorder="1" applyAlignment="1" applyProtection="1">
      <alignment horizontal="center"/>
      <protection hidden="1" locked="0"/>
    </xf>
    <xf numFmtId="0" fontId="8" fillId="24" borderId="27" xfId="0" applyNumberFormat="1" applyFont="1" applyFill="1" applyBorder="1" applyAlignment="1" applyProtection="1">
      <alignment horizontal="center"/>
      <protection hidden="1" locked="0"/>
    </xf>
    <xf numFmtId="0" fontId="8" fillId="24" borderId="28" xfId="0" applyNumberFormat="1" applyFont="1" applyFill="1" applyBorder="1" applyAlignment="1" applyProtection="1">
      <alignment horizontal="center"/>
      <protection hidden="1" locked="0"/>
    </xf>
    <xf numFmtId="0" fontId="14" fillId="0" borderId="25" xfId="0" applyNumberFormat="1" applyFont="1" applyFill="1" applyBorder="1" applyAlignment="1" applyProtection="1">
      <alignment horizontal="center"/>
      <protection hidden="1" locked="0"/>
    </xf>
    <xf numFmtId="0" fontId="14" fillId="0" borderId="29" xfId="0" applyNumberFormat="1" applyFont="1" applyFill="1" applyBorder="1" applyAlignment="1" applyProtection="1">
      <alignment horizontal="center"/>
      <protection hidden="1" locked="0"/>
    </xf>
    <xf numFmtId="0" fontId="22" fillId="0" borderId="0" xfId="42" applyFont="1" applyAlignment="1" applyProtection="1">
      <alignment/>
      <protection/>
    </xf>
    <xf numFmtId="49" fontId="5" fillId="24" borderId="22" xfId="0" applyNumberFormat="1" applyFont="1" applyFill="1" applyBorder="1" applyAlignment="1" applyProtection="1">
      <alignment horizontal="center"/>
      <protection hidden="1" locked="0"/>
    </xf>
    <xf numFmtId="49" fontId="5" fillId="24" borderId="12" xfId="0" applyNumberFormat="1" applyFont="1" applyFill="1" applyBorder="1" applyAlignment="1" applyProtection="1">
      <alignment horizontal="center"/>
      <protection hidden="1" locked="0"/>
    </xf>
    <xf numFmtId="49" fontId="5" fillId="0" borderId="12" xfId="0" applyNumberFormat="1" applyFont="1" applyFill="1" applyBorder="1" applyAlignment="1" applyProtection="1">
      <alignment horizontal="center"/>
      <protection hidden="1" locked="0"/>
    </xf>
    <xf numFmtId="49" fontId="5" fillId="24" borderId="30" xfId="0" applyNumberFormat="1" applyFont="1" applyFill="1" applyBorder="1" applyAlignment="1" applyProtection="1">
      <alignment horizontal="center"/>
      <protection hidden="1" locked="0"/>
    </xf>
    <xf numFmtId="0" fontId="13" fillId="24" borderId="11" xfId="0" applyNumberFormat="1" applyFont="1" applyFill="1" applyBorder="1" applyAlignment="1" applyProtection="1">
      <alignment horizontal="center"/>
      <protection hidden="1" locked="0"/>
    </xf>
    <xf numFmtId="0" fontId="13" fillId="0" borderId="11" xfId="0" applyNumberFormat="1" applyFont="1" applyFill="1" applyBorder="1" applyAlignment="1" applyProtection="1">
      <alignment horizontal="center"/>
      <protection hidden="1" locked="0"/>
    </xf>
    <xf numFmtId="0" fontId="13" fillId="24" borderId="21" xfId="0" applyNumberFormat="1" applyFont="1" applyFill="1" applyBorder="1" applyAlignment="1" applyProtection="1">
      <alignment horizontal="center"/>
      <protection hidden="1" locked="0"/>
    </xf>
    <xf numFmtId="0" fontId="13" fillId="24" borderId="31" xfId="0" applyNumberFormat="1" applyFont="1" applyFill="1" applyBorder="1" applyAlignment="1" applyProtection="1">
      <alignment horizontal="center"/>
      <protection hidden="1" locked="0"/>
    </xf>
    <xf numFmtId="0" fontId="13" fillId="0" borderId="21" xfId="0" applyNumberFormat="1" applyFont="1" applyFill="1" applyBorder="1" applyAlignment="1" applyProtection="1">
      <alignment horizontal="center"/>
      <protection hidden="1" locked="0"/>
    </xf>
    <xf numFmtId="49" fontId="5" fillId="0" borderId="22" xfId="0" applyNumberFormat="1" applyFont="1" applyFill="1" applyBorder="1" applyAlignment="1" applyProtection="1">
      <alignment horizontal="center"/>
      <protection hidden="1" locked="0"/>
    </xf>
    <xf numFmtId="0" fontId="3" fillId="24" borderId="12" xfId="0" applyNumberFormat="1" applyFont="1" applyFill="1" applyBorder="1" applyAlignment="1" applyProtection="1">
      <alignment horizontal="center"/>
      <protection hidden="1" locked="0"/>
    </xf>
    <xf numFmtId="0" fontId="3" fillId="24" borderId="22" xfId="0" applyNumberFormat="1" applyFont="1" applyFill="1" applyBorder="1" applyAlignment="1" applyProtection="1">
      <alignment horizontal="center"/>
      <protection hidden="1" locked="0"/>
    </xf>
    <xf numFmtId="0" fontId="4" fillId="24" borderId="30" xfId="0" applyNumberFormat="1" applyFont="1" applyFill="1" applyBorder="1" applyAlignment="1" applyProtection="1">
      <alignment horizontal="center"/>
      <protection hidden="1" locked="0"/>
    </xf>
    <xf numFmtId="0" fontId="4" fillId="24" borderId="12" xfId="0" applyNumberFormat="1" applyFont="1" applyFill="1" applyBorder="1" applyAlignment="1" applyProtection="1">
      <alignment horizontal="center"/>
      <protection hidden="1" locked="0"/>
    </xf>
    <xf numFmtId="0" fontId="3" fillId="24" borderId="32" xfId="0" applyNumberFormat="1" applyFont="1" applyFill="1" applyBorder="1" applyAlignment="1" applyProtection="1">
      <alignment horizontal="center"/>
      <protection hidden="1" locked="0"/>
    </xf>
    <xf numFmtId="0" fontId="14" fillId="24" borderId="33" xfId="0" applyNumberFormat="1" applyFont="1" applyFill="1" applyBorder="1" applyAlignment="1" applyProtection="1">
      <alignment horizontal="center"/>
      <protection hidden="1" locked="0"/>
    </xf>
    <xf numFmtId="0" fontId="14" fillId="24" borderId="34" xfId="0" applyNumberFormat="1" applyFont="1" applyFill="1" applyBorder="1" applyAlignment="1" applyProtection="1">
      <alignment horizontal="center"/>
      <protection hidden="1" locked="0"/>
    </xf>
    <xf numFmtId="0" fontId="14" fillId="0" borderId="33" xfId="0" applyNumberFormat="1" applyFont="1" applyFill="1" applyBorder="1" applyAlignment="1" applyProtection="1">
      <alignment horizontal="center"/>
      <protection hidden="1" locked="0"/>
    </xf>
    <xf numFmtId="0" fontId="8" fillId="24" borderId="33" xfId="0" applyNumberFormat="1" applyFont="1" applyFill="1" applyBorder="1" applyAlignment="1" applyProtection="1">
      <alignment horizontal="center"/>
      <protection hidden="1" locked="0"/>
    </xf>
    <xf numFmtId="0" fontId="8" fillId="24" borderId="35" xfId="0" applyNumberFormat="1" applyFont="1" applyFill="1" applyBorder="1" applyAlignment="1" applyProtection="1">
      <alignment horizontal="center"/>
      <protection hidden="1" locked="0"/>
    </xf>
    <xf numFmtId="0" fontId="13" fillId="0" borderId="23" xfId="0" applyNumberFormat="1" applyFont="1" applyFill="1" applyBorder="1" applyAlignment="1" applyProtection="1">
      <alignment horizontal="center"/>
      <protection hidden="1" locked="0"/>
    </xf>
    <xf numFmtId="49" fontId="5" fillId="0" borderId="24" xfId="0" applyNumberFormat="1" applyFont="1" applyFill="1" applyBorder="1" applyAlignment="1" applyProtection="1">
      <alignment horizontal="center"/>
      <protection hidden="1" locked="0"/>
    </xf>
    <xf numFmtId="0" fontId="14" fillId="0" borderId="36" xfId="0" applyNumberFormat="1" applyFont="1" applyFill="1" applyBorder="1" applyAlignment="1" applyProtection="1">
      <alignment horizontal="center"/>
      <protection hidden="1" locked="0"/>
    </xf>
    <xf numFmtId="0" fontId="13" fillId="0" borderId="29" xfId="0" applyNumberFormat="1" applyFont="1" applyFill="1" applyBorder="1" applyAlignment="1" applyProtection="1">
      <alignment horizontal="center"/>
      <protection hidden="1" locked="0"/>
    </xf>
    <xf numFmtId="49" fontId="5" fillId="0" borderId="37" xfId="0" applyNumberFormat="1" applyFont="1" applyFill="1" applyBorder="1" applyAlignment="1" applyProtection="1">
      <alignment horizontal="center"/>
      <protection hidden="1" locked="0"/>
    </xf>
    <xf numFmtId="0" fontId="13" fillId="0" borderId="21" xfId="0" applyNumberFormat="1" applyFont="1" applyFill="1" applyBorder="1" applyAlignment="1" applyProtection="1">
      <alignment horizontal="center"/>
      <protection hidden="1" locked="0"/>
    </xf>
    <xf numFmtId="49" fontId="5" fillId="0" borderId="22" xfId="0" applyNumberFormat="1" applyFont="1" applyFill="1" applyBorder="1" applyAlignment="1" applyProtection="1">
      <alignment horizontal="center"/>
      <protection hidden="1" locked="0"/>
    </xf>
    <xf numFmtId="0" fontId="13" fillId="0" borderId="31" xfId="0" applyNumberFormat="1" applyFont="1" applyFill="1" applyBorder="1" applyAlignment="1" applyProtection="1">
      <alignment horizontal="center"/>
      <protection hidden="1" locked="0"/>
    </xf>
    <xf numFmtId="49" fontId="5" fillId="0" borderId="30" xfId="0" applyNumberFormat="1" applyFont="1" applyFill="1" applyBorder="1" applyAlignment="1" applyProtection="1">
      <alignment horizontal="center"/>
      <protection hidden="1" locked="0"/>
    </xf>
    <xf numFmtId="0" fontId="13" fillId="0" borderId="13" xfId="0" applyNumberFormat="1" applyFont="1" applyFill="1" applyBorder="1" applyAlignment="1" applyProtection="1">
      <alignment horizontal="center"/>
      <protection hidden="1" locked="0"/>
    </xf>
    <xf numFmtId="49" fontId="5" fillId="0" borderId="14" xfId="0" applyNumberFormat="1" applyFont="1" applyFill="1" applyBorder="1" applyAlignment="1" applyProtection="1">
      <alignment horizontal="center"/>
      <protection hidden="1" locked="0"/>
    </xf>
    <xf numFmtId="0" fontId="13" fillId="0" borderId="11" xfId="0" applyNumberFormat="1" applyFont="1" applyFill="1" applyBorder="1" applyAlignment="1" applyProtection="1">
      <alignment horizontal="center"/>
      <protection hidden="1" locked="0"/>
    </xf>
    <xf numFmtId="49" fontId="5" fillId="0" borderId="12" xfId="0" applyNumberFormat="1" applyFont="1" applyFill="1" applyBorder="1" applyAlignment="1" applyProtection="1">
      <alignment horizontal="center"/>
      <protection hidden="1" locked="0"/>
    </xf>
    <xf numFmtId="0" fontId="9" fillId="0" borderId="11" xfId="0" applyNumberFormat="1" applyFont="1" applyFill="1" applyBorder="1" applyAlignment="1" applyProtection="1">
      <alignment horizontal="center"/>
      <protection hidden="1" locked="0"/>
    </xf>
    <xf numFmtId="0" fontId="13" fillId="0" borderId="23" xfId="0" applyNumberFormat="1" applyFont="1" applyFill="1" applyBorder="1" applyAlignment="1" applyProtection="1">
      <alignment horizontal="center"/>
      <protection hidden="1" locked="0"/>
    </xf>
    <xf numFmtId="49" fontId="5" fillId="0" borderId="24" xfId="0" applyNumberFormat="1" applyFont="1" applyFill="1" applyBorder="1" applyAlignment="1" applyProtection="1">
      <alignment horizontal="center"/>
      <protection hidden="1" locked="0"/>
    </xf>
    <xf numFmtId="49" fontId="43" fillId="0" borderId="14" xfId="0" applyNumberFormat="1" applyFont="1" applyFill="1" applyBorder="1" applyAlignment="1" applyProtection="1">
      <alignment horizontal="center"/>
      <protection hidden="1" locked="0"/>
    </xf>
    <xf numFmtId="0" fontId="5" fillId="0" borderId="17" xfId="0" applyFont="1" applyBorder="1" applyAlignment="1" applyProtection="1">
      <alignment horizontal="center"/>
      <protection hidden="1" locked="0"/>
    </xf>
    <xf numFmtId="0" fontId="5" fillId="0" borderId="18" xfId="0" applyFont="1" applyBorder="1" applyAlignment="1" applyProtection="1">
      <alignment horizontal="center"/>
      <protection hidden="1"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49" fontId="43" fillId="0" borderId="24" xfId="0" applyNumberFormat="1" applyFont="1" applyFill="1" applyBorder="1" applyAlignment="1" applyProtection="1">
      <alignment horizontal="center"/>
      <protection hidden="1" locked="0"/>
    </xf>
    <xf numFmtId="0" fontId="13" fillId="0" borderId="27" xfId="0" applyNumberFormat="1" applyFont="1" applyFill="1" applyBorder="1" applyAlignment="1" applyProtection="1">
      <alignment horizontal="center"/>
      <protection hidden="1" locked="0"/>
    </xf>
    <xf numFmtId="49" fontId="5" fillId="0" borderId="26" xfId="0" applyNumberFormat="1" applyFont="1" applyFill="1" applyBorder="1" applyAlignment="1" applyProtection="1">
      <alignment horizontal="center"/>
      <protection hidden="1" locked="0"/>
    </xf>
    <xf numFmtId="49" fontId="5" fillId="0" borderId="40" xfId="0" applyNumberFormat="1" applyFont="1" applyFill="1" applyBorder="1" applyAlignment="1" applyProtection="1">
      <alignment horizontal="center"/>
      <protection hidden="1" locked="0"/>
    </xf>
    <xf numFmtId="0" fontId="13" fillId="0" borderId="15" xfId="0" applyNumberFormat="1" applyFont="1" applyFill="1" applyBorder="1" applyAlignment="1" applyProtection="1">
      <alignment horizontal="center"/>
      <protection hidden="1" locked="0"/>
    </xf>
    <xf numFmtId="49" fontId="5" fillId="0" borderId="32" xfId="0" applyNumberFormat="1" applyFont="1" applyFill="1" applyBorder="1" applyAlignment="1" applyProtection="1">
      <alignment horizontal="center"/>
      <protection hidden="1" locked="0"/>
    </xf>
    <xf numFmtId="0" fontId="13" fillId="0" borderId="41" xfId="0" applyNumberFormat="1" applyFont="1" applyFill="1" applyBorder="1" applyAlignment="1" applyProtection="1">
      <alignment horizontal="center"/>
      <protection hidden="1" locked="0"/>
    </xf>
    <xf numFmtId="0" fontId="44" fillId="0" borderId="42" xfId="0" applyFont="1" applyBorder="1" applyAlignment="1">
      <alignment horizontal="left" vertical="center" wrapText="1" shrinkToFit="1"/>
    </xf>
    <xf numFmtId="49" fontId="43" fillId="0" borderId="12" xfId="0" applyNumberFormat="1" applyFont="1" applyFill="1" applyBorder="1" applyAlignment="1" applyProtection="1">
      <alignment horizontal="center"/>
      <protection hidden="1" locked="0"/>
    </xf>
    <xf numFmtId="49" fontId="8" fillId="0" borderId="12" xfId="0" applyNumberFormat="1" applyFont="1" applyFill="1" applyBorder="1" applyAlignment="1" applyProtection="1">
      <alignment horizontal="center"/>
      <protection hidden="1" locked="0"/>
    </xf>
    <xf numFmtId="49" fontId="8" fillId="0" borderId="22" xfId="0" applyNumberFormat="1" applyFont="1" applyFill="1" applyBorder="1" applyAlignment="1" applyProtection="1">
      <alignment horizontal="center"/>
      <protection hidden="1" locked="0"/>
    </xf>
    <xf numFmtId="0" fontId="44" fillId="0" borderId="43" xfId="0" applyFont="1" applyBorder="1" applyAlignment="1">
      <alignment horizontal="left" vertical="center" wrapText="1" shrinkToFit="1"/>
    </xf>
    <xf numFmtId="0" fontId="44" fillId="0" borderId="44" xfId="0" applyFont="1" applyBorder="1" applyAlignment="1">
      <alignment horizontal="left" vertical="center" wrapText="1" shrinkToFit="1"/>
    </xf>
    <xf numFmtId="0" fontId="13" fillId="0" borderId="21" xfId="0" applyNumberFormat="1" applyFont="1" applyFill="1" applyBorder="1" applyAlignment="1" applyProtection="1">
      <alignment horizontal="center"/>
      <protection hidden="1" locked="0"/>
    </xf>
    <xf numFmtId="0" fontId="13" fillId="0" borderId="11" xfId="0" applyNumberFormat="1" applyFont="1" applyFill="1" applyBorder="1" applyAlignment="1" applyProtection="1">
      <alignment horizontal="center"/>
      <protection hidden="1" locked="0"/>
    </xf>
    <xf numFmtId="0" fontId="13" fillId="0" borderId="21" xfId="0" applyNumberFormat="1" applyFont="1" applyFill="1" applyBorder="1" applyAlignment="1" applyProtection="1">
      <alignment horizontal="center"/>
      <protection hidden="1" locked="0"/>
    </xf>
    <xf numFmtId="0" fontId="13" fillId="24" borderId="11" xfId="0" applyNumberFormat="1" applyFont="1" applyFill="1" applyBorder="1" applyAlignment="1" applyProtection="1">
      <alignment horizontal="center"/>
      <protection hidden="1" locked="0"/>
    </xf>
    <xf numFmtId="0" fontId="13" fillId="24" borderId="21" xfId="0" applyNumberFormat="1" applyFont="1" applyFill="1" applyBorder="1" applyAlignment="1" applyProtection="1">
      <alignment horizontal="center"/>
      <protection hidden="1" locked="0"/>
    </xf>
    <xf numFmtId="49" fontId="43" fillId="0" borderId="30" xfId="0" applyNumberFormat="1" applyFont="1" applyFill="1" applyBorder="1" applyAlignment="1" applyProtection="1">
      <alignment horizontal="center"/>
      <protection hidden="1" locked="0"/>
    </xf>
    <xf numFmtId="49" fontId="43" fillId="0" borderId="22" xfId="0" applyNumberFormat="1" applyFont="1" applyFill="1" applyBorder="1" applyAlignment="1" applyProtection="1">
      <alignment horizontal="center"/>
      <protection hidden="1" locked="0"/>
    </xf>
    <xf numFmtId="49" fontId="43" fillId="24" borderId="12" xfId="0" applyNumberFormat="1" applyFont="1" applyFill="1" applyBorder="1" applyAlignment="1" applyProtection="1">
      <alignment horizontal="center"/>
      <protection hidden="1" locked="0"/>
    </xf>
    <xf numFmtId="0" fontId="43" fillId="24" borderId="12" xfId="0" applyNumberFormat="1" applyFont="1" applyFill="1" applyBorder="1" applyAlignment="1" applyProtection="1">
      <alignment horizontal="center"/>
      <protection hidden="1" locked="0"/>
    </xf>
    <xf numFmtId="0" fontId="43" fillId="24" borderId="22" xfId="0" applyNumberFormat="1" applyFont="1" applyFill="1" applyBorder="1" applyAlignment="1" applyProtection="1">
      <alignment horizontal="center"/>
      <protection hidden="1" locked="0"/>
    </xf>
    <xf numFmtId="49" fontId="43" fillId="24" borderId="22" xfId="0" applyNumberFormat="1" applyFont="1" applyFill="1" applyBorder="1" applyAlignment="1" applyProtection="1">
      <alignment horizontal="center"/>
      <protection hidden="1" locked="0"/>
    </xf>
    <xf numFmtId="49" fontId="43" fillId="0" borderId="37" xfId="0" applyNumberFormat="1" applyFont="1" applyFill="1" applyBorder="1" applyAlignment="1" applyProtection="1">
      <alignment horizontal="center"/>
      <protection hidden="1" locked="0"/>
    </xf>
    <xf numFmtId="0" fontId="43" fillId="0" borderId="22" xfId="0" applyNumberFormat="1" applyFont="1" applyFill="1" applyBorder="1" applyAlignment="1" applyProtection="1">
      <alignment horizontal="center"/>
      <protection hidden="1" locked="0"/>
    </xf>
    <xf numFmtId="49" fontId="43" fillId="0" borderId="22" xfId="0" applyNumberFormat="1" applyFont="1" applyFill="1" applyBorder="1" applyAlignment="1" applyProtection="1">
      <alignment horizontal="center"/>
      <protection hidden="1" locked="0"/>
    </xf>
    <xf numFmtId="49" fontId="43" fillId="24" borderId="14" xfId="0" applyNumberFormat="1" applyFont="1" applyFill="1" applyBorder="1" applyAlignment="1" applyProtection="1">
      <alignment horizontal="center"/>
      <protection hidden="1" locked="0"/>
    </xf>
    <xf numFmtId="49" fontId="43" fillId="24" borderId="24" xfId="0" applyNumberFormat="1" applyFont="1" applyFill="1" applyBorder="1" applyAlignment="1" applyProtection="1">
      <alignment horizontal="center"/>
      <protection hidden="1" locked="0"/>
    </xf>
    <xf numFmtId="0" fontId="13" fillId="0" borderId="31" xfId="0" applyNumberFormat="1" applyFont="1" applyFill="1" applyBorder="1" applyAlignment="1" applyProtection="1">
      <alignment horizontal="center"/>
      <protection hidden="1" locked="0"/>
    </xf>
    <xf numFmtId="0" fontId="13" fillId="24" borderId="33" xfId="0" applyNumberFormat="1" applyFont="1" applyFill="1" applyBorder="1" applyAlignment="1" applyProtection="1">
      <alignment horizontal="center"/>
      <protection hidden="1" locked="0"/>
    </xf>
    <xf numFmtId="0" fontId="13" fillId="24" borderId="34" xfId="0" applyNumberFormat="1" applyFont="1" applyFill="1" applyBorder="1" applyAlignment="1" applyProtection="1">
      <alignment horizontal="center"/>
      <protection hidden="1" locked="0"/>
    </xf>
    <xf numFmtId="49" fontId="43" fillId="0" borderId="24" xfId="0" applyNumberFormat="1" applyFont="1" applyFill="1" applyBorder="1" applyAlignment="1" applyProtection="1">
      <alignment horizontal="center"/>
      <protection locked="0"/>
    </xf>
    <xf numFmtId="0" fontId="43" fillId="24" borderId="14" xfId="0" applyNumberFormat="1" applyFont="1" applyFill="1" applyBorder="1" applyAlignment="1" applyProtection="1">
      <alignment horizontal="center"/>
      <protection hidden="1" locked="0"/>
    </xf>
    <xf numFmtId="0" fontId="43" fillId="24" borderId="24" xfId="0" applyNumberFormat="1" applyFont="1" applyFill="1" applyBorder="1" applyAlignment="1" applyProtection="1">
      <alignment horizontal="center"/>
      <protection hidden="1" locked="0"/>
    </xf>
    <xf numFmtId="0" fontId="13" fillId="24" borderId="15" xfId="0" applyNumberFormat="1" applyFont="1" applyFill="1" applyBorder="1" applyAlignment="1" applyProtection="1">
      <alignment horizontal="center"/>
      <protection hidden="1" locked="0"/>
    </xf>
    <xf numFmtId="49" fontId="43" fillId="24" borderId="32" xfId="0" applyNumberFormat="1" applyFont="1" applyFill="1" applyBorder="1" applyAlignment="1" applyProtection="1">
      <alignment horizontal="center"/>
      <protection hidden="1" locked="0"/>
    </xf>
    <xf numFmtId="0" fontId="45" fillId="0" borderId="42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49" fontId="4" fillId="25" borderId="45" xfId="0" applyNumberFormat="1" applyFont="1" applyFill="1" applyBorder="1" applyAlignment="1" applyProtection="1">
      <alignment horizontal="center" vertical="center"/>
      <protection hidden="1" locked="0"/>
    </xf>
    <xf numFmtId="49" fontId="4" fillId="25" borderId="46" xfId="0" applyNumberFormat="1" applyFont="1" applyFill="1" applyBorder="1" applyAlignment="1" applyProtection="1">
      <alignment horizontal="center" vertical="center"/>
      <protection hidden="1" locked="0"/>
    </xf>
    <xf numFmtId="0" fontId="4" fillId="25" borderId="45" xfId="0" applyFont="1" applyFill="1" applyBorder="1" applyAlignment="1" applyProtection="1">
      <alignment horizontal="center" vertical="center"/>
      <protection hidden="1" locked="0"/>
    </xf>
    <xf numFmtId="0" fontId="4" fillId="25" borderId="46" xfId="0" applyFont="1" applyFill="1" applyBorder="1" applyAlignment="1" applyProtection="1">
      <alignment horizontal="center" vertical="center"/>
      <protection hidden="1" locked="0"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21" fillId="0" borderId="0" xfId="42" applyFont="1" applyAlignment="1" applyProtection="1">
      <alignment horizontal="center"/>
      <protection/>
    </xf>
    <xf numFmtId="0" fontId="15" fillId="0" borderId="0" xfId="0" applyFont="1" applyAlignment="1">
      <alignment horizontal="center" vertical="center"/>
    </xf>
    <xf numFmtId="0" fontId="24" fillId="0" borderId="49" xfId="0" applyNumberFormat="1" applyFont="1" applyBorder="1" applyAlignment="1" applyProtection="1">
      <alignment horizontal="center" vertical="center"/>
      <protection/>
    </xf>
    <xf numFmtId="0" fontId="16" fillId="0" borderId="49" xfId="42" applyFont="1" applyBorder="1" applyAlignment="1" applyProtection="1">
      <alignment horizontal="center" vertical="center" wrapText="1"/>
      <protection/>
    </xf>
    <xf numFmtId="0" fontId="17" fillId="0" borderId="49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47" xfId="0" applyFont="1" applyBorder="1" applyAlignment="1" applyProtection="1">
      <alignment vertical="center" textRotation="90" wrapText="1"/>
      <protection/>
    </xf>
    <xf numFmtId="0" fontId="9" fillId="0" borderId="50" xfId="0" applyFont="1" applyBorder="1" applyAlignment="1" applyProtection="1">
      <alignment vertical="center" textRotation="90" wrapText="1"/>
      <protection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1" fillId="0" borderId="47" xfId="0" applyFont="1" applyBorder="1" applyAlignment="1" applyProtection="1">
      <alignment vertical="center" textRotation="90" wrapText="1"/>
      <protection/>
    </xf>
    <xf numFmtId="0" fontId="11" fillId="0" borderId="50" xfId="0" applyFont="1" applyBorder="1" applyAlignment="1" applyProtection="1">
      <alignment vertical="center" textRotation="90" wrapText="1"/>
      <protection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466725</xdr:colOff>
      <xdr:row>2</xdr:row>
      <xdr:rowOff>9525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323850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ВК</v>
          </cell>
        </row>
        <row r="8">
          <cell r="A8" t="str">
            <v>Гл. секретарь, судья ВК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Z133"/>
  <sheetViews>
    <sheetView view="pageBreakPreview" zoomScale="60" zoomScaleNormal="12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V85"/>
    </sheetView>
  </sheetViews>
  <sheetFormatPr defaultColWidth="9.00390625" defaultRowHeight="12.75"/>
  <cols>
    <col min="1" max="1" width="2.125" style="4" customWidth="1"/>
    <col min="2" max="2" width="18.00390625" style="3" customWidth="1"/>
    <col min="3" max="3" width="5.75390625" style="5" customWidth="1"/>
    <col min="4" max="4" width="5.375" style="5" customWidth="1"/>
    <col min="5" max="6" width="6.375" style="5" customWidth="1"/>
    <col min="7" max="7" width="5.25390625" style="5" customWidth="1"/>
    <col min="8" max="8" width="7.25390625" style="5" customWidth="1"/>
    <col min="9" max="9" width="5.75390625" style="5" customWidth="1"/>
    <col min="10" max="10" width="7.25390625" style="5" customWidth="1"/>
    <col min="11" max="11" width="5.625" style="5" customWidth="1" collapsed="1"/>
    <col min="12" max="12" width="7.25390625" style="5" customWidth="1"/>
    <col min="13" max="13" width="5.625" style="5" customWidth="1"/>
    <col min="14" max="14" width="7.625" style="5" customWidth="1"/>
    <col min="15" max="15" width="6.375" style="5" customWidth="1"/>
    <col min="16" max="16" width="8.125" style="5" customWidth="1"/>
    <col min="17" max="17" width="5.625" style="5" customWidth="1"/>
    <col min="18" max="18" width="6.375" style="5" customWidth="1"/>
    <col min="19" max="19" width="5.625" style="6" customWidth="1"/>
    <col min="20" max="22" width="6.375" style="6" customWidth="1"/>
    <col min="23" max="16384" width="9.125" style="3" customWidth="1"/>
  </cols>
  <sheetData>
    <row r="1" spans="1:22" s="1" customFormat="1" ht="21.75" customHeight="1">
      <c r="A1" s="161" t="s">
        <v>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2:22" s="1" customFormat="1" ht="15" customHeight="1">
      <c r="B2" s="165" t="s">
        <v>12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2:24" s="2" customFormat="1" ht="15" customHeight="1" thickBot="1">
      <c r="B3" s="46"/>
      <c r="C3" s="162" t="s">
        <v>13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164"/>
      <c r="W3" s="27"/>
      <c r="X3" s="27"/>
    </row>
    <row r="4" spans="1:22" ht="22.5" customHeight="1" thickBot="1">
      <c r="A4" s="166" t="s">
        <v>8</v>
      </c>
      <c r="B4" s="167"/>
      <c r="C4" s="166" t="s">
        <v>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67"/>
    </row>
    <row r="5" spans="1:22" ht="12.75" customHeight="1" thickBot="1">
      <c r="A5" s="168" t="s">
        <v>1</v>
      </c>
      <c r="B5" s="158" t="s">
        <v>0</v>
      </c>
      <c r="C5" s="156" t="s">
        <v>11</v>
      </c>
      <c r="D5" s="157"/>
      <c r="E5" s="156">
        <v>57</v>
      </c>
      <c r="F5" s="157"/>
      <c r="G5" s="156">
        <v>62</v>
      </c>
      <c r="H5" s="157"/>
      <c r="I5" s="156">
        <v>68</v>
      </c>
      <c r="J5" s="157"/>
      <c r="K5" s="156">
        <v>74</v>
      </c>
      <c r="L5" s="157"/>
      <c r="M5" s="156">
        <v>82</v>
      </c>
      <c r="N5" s="157"/>
      <c r="O5" s="156">
        <v>90</v>
      </c>
      <c r="P5" s="157"/>
      <c r="Q5" s="156">
        <v>100</v>
      </c>
      <c r="R5" s="157"/>
      <c r="S5" s="154" t="s">
        <v>5</v>
      </c>
      <c r="T5" s="155"/>
      <c r="U5" s="156" t="s">
        <v>6</v>
      </c>
      <c r="V5" s="157"/>
    </row>
    <row r="6" spans="1:23" ht="24" customHeight="1" thickBot="1">
      <c r="A6" s="169"/>
      <c r="B6" s="159"/>
      <c r="C6" s="37" t="s">
        <v>3</v>
      </c>
      <c r="D6" s="38" t="s">
        <v>7</v>
      </c>
      <c r="E6" s="112" t="s">
        <v>3</v>
      </c>
      <c r="F6" s="113" t="s">
        <v>7</v>
      </c>
      <c r="G6" s="37" t="s">
        <v>3</v>
      </c>
      <c r="H6" s="38" t="s">
        <v>7</v>
      </c>
      <c r="I6" s="37" t="s">
        <v>3</v>
      </c>
      <c r="J6" s="38" t="s">
        <v>7</v>
      </c>
      <c r="K6" s="37" t="s">
        <v>3</v>
      </c>
      <c r="L6" s="38" t="s">
        <v>7</v>
      </c>
      <c r="M6" s="37" t="s">
        <v>3</v>
      </c>
      <c r="N6" s="38" t="s">
        <v>7</v>
      </c>
      <c r="O6" s="37" t="s">
        <v>3</v>
      </c>
      <c r="P6" s="38" t="s">
        <v>7</v>
      </c>
      <c r="Q6" s="37" t="s">
        <v>3</v>
      </c>
      <c r="R6" s="38" t="s">
        <v>7</v>
      </c>
      <c r="S6" s="37" t="s">
        <v>3</v>
      </c>
      <c r="T6" s="38" t="s">
        <v>7</v>
      </c>
      <c r="U6" s="37" t="s">
        <v>3</v>
      </c>
      <c r="V6" s="38" t="s">
        <v>7</v>
      </c>
      <c r="W6" s="26"/>
    </row>
    <row r="7" spans="1:22" ht="16.5" customHeight="1" thickBot="1">
      <c r="A7" s="17">
        <v>1</v>
      </c>
      <c r="B7" s="125" t="s">
        <v>14</v>
      </c>
      <c r="C7" s="100">
        <v>1</v>
      </c>
      <c r="D7" s="101" t="s">
        <v>58</v>
      </c>
      <c r="E7" s="96">
        <v>3</v>
      </c>
      <c r="F7" s="97" t="s">
        <v>21</v>
      </c>
      <c r="G7" s="100">
        <v>3</v>
      </c>
      <c r="H7" s="101" t="s">
        <v>21</v>
      </c>
      <c r="I7" s="96">
        <v>8.5</v>
      </c>
      <c r="J7" s="97" t="s">
        <v>62</v>
      </c>
      <c r="K7" s="100">
        <v>1</v>
      </c>
      <c r="L7" s="101" t="s">
        <v>28</v>
      </c>
      <c r="M7" s="96">
        <v>5</v>
      </c>
      <c r="N7" s="101" t="s">
        <v>22</v>
      </c>
      <c r="O7" s="100">
        <v>2</v>
      </c>
      <c r="P7" s="101" t="s">
        <v>29</v>
      </c>
      <c r="Q7" s="96"/>
      <c r="R7" s="101"/>
      <c r="S7" s="96"/>
      <c r="T7" s="101"/>
      <c r="U7" s="95">
        <f aca="true" t="shared" si="0" ref="U7:U13">SUM(C7+E7+G7+I7+K7+M7+O7+Q7+S7)</f>
        <v>23.5</v>
      </c>
      <c r="V7" s="85"/>
    </row>
    <row r="8" spans="1:26" ht="16.5" customHeight="1" thickBot="1">
      <c r="A8" s="110">
        <v>2</v>
      </c>
      <c r="B8" s="121" t="s">
        <v>15</v>
      </c>
      <c r="C8" s="104">
        <v>3</v>
      </c>
      <c r="D8" s="105" t="s">
        <v>52</v>
      </c>
      <c r="E8" s="107"/>
      <c r="F8" s="103"/>
      <c r="G8" s="104"/>
      <c r="H8" s="105"/>
      <c r="I8" s="98">
        <v>75.5</v>
      </c>
      <c r="J8" s="124" t="s">
        <v>66</v>
      </c>
      <c r="K8" s="104">
        <v>27.5</v>
      </c>
      <c r="L8" s="105" t="s">
        <v>64</v>
      </c>
      <c r="M8" s="102">
        <v>14.5</v>
      </c>
      <c r="N8" s="105" t="s">
        <v>32</v>
      </c>
      <c r="O8" s="104"/>
      <c r="P8" s="105"/>
      <c r="Q8" s="102"/>
      <c r="R8" s="105"/>
      <c r="S8" s="102"/>
      <c r="T8" s="105"/>
      <c r="U8" s="71">
        <f t="shared" si="0"/>
        <v>120.5</v>
      </c>
      <c r="V8" s="86"/>
      <c r="W8" s="9"/>
      <c r="X8" s="9"/>
      <c r="Y8" s="9"/>
      <c r="Z8" s="9"/>
    </row>
    <row r="9" spans="1:22" ht="16.5" customHeight="1" thickBot="1">
      <c r="A9" s="110">
        <v>3</v>
      </c>
      <c r="B9" s="121" t="s">
        <v>16</v>
      </c>
      <c r="C9" s="104">
        <v>3</v>
      </c>
      <c r="D9" s="105" t="s">
        <v>49</v>
      </c>
      <c r="E9" s="107">
        <v>5.5</v>
      </c>
      <c r="F9" s="103" t="s">
        <v>22</v>
      </c>
      <c r="G9" s="104">
        <v>13</v>
      </c>
      <c r="H9" s="105" t="s">
        <v>24</v>
      </c>
      <c r="I9" s="102">
        <v>3</v>
      </c>
      <c r="J9" s="103" t="s">
        <v>21</v>
      </c>
      <c r="K9" s="104">
        <v>19.5</v>
      </c>
      <c r="L9" s="105" t="s">
        <v>63</v>
      </c>
      <c r="M9" s="102">
        <v>21.5</v>
      </c>
      <c r="N9" s="103" t="s">
        <v>34</v>
      </c>
      <c r="O9" s="104"/>
      <c r="P9" s="105"/>
      <c r="Q9" s="102"/>
      <c r="R9" s="103"/>
      <c r="S9" s="104"/>
      <c r="T9" s="105"/>
      <c r="U9" s="71">
        <f t="shared" si="0"/>
        <v>65.5</v>
      </c>
      <c r="V9" s="83"/>
    </row>
    <row r="10" spans="1:22" ht="16.5" customHeight="1" thickBot="1">
      <c r="A10" s="110">
        <v>4</v>
      </c>
      <c r="B10" s="121" t="s">
        <v>17</v>
      </c>
      <c r="C10" s="104">
        <v>5.5</v>
      </c>
      <c r="D10" s="105" t="s">
        <v>50</v>
      </c>
      <c r="E10" s="98"/>
      <c r="F10" s="108"/>
      <c r="G10" s="98">
        <v>26</v>
      </c>
      <c r="H10" s="99" t="s">
        <v>27</v>
      </c>
      <c r="I10" s="78">
        <v>27.5</v>
      </c>
      <c r="J10" s="75" t="s">
        <v>64</v>
      </c>
      <c r="K10" s="104">
        <v>27.5</v>
      </c>
      <c r="L10" s="105" t="s">
        <v>64</v>
      </c>
      <c r="M10" s="102">
        <v>29.5</v>
      </c>
      <c r="N10" s="103" t="s">
        <v>35</v>
      </c>
      <c r="O10" s="104">
        <v>10.5</v>
      </c>
      <c r="P10" s="105" t="s">
        <v>25</v>
      </c>
      <c r="Q10" s="102"/>
      <c r="R10" s="103"/>
      <c r="S10" s="104"/>
      <c r="T10" s="105"/>
      <c r="U10" s="71">
        <f t="shared" si="0"/>
        <v>126.5</v>
      </c>
      <c r="V10" s="86"/>
    </row>
    <row r="11" spans="1:22" ht="16.5" customHeight="1" thickBot="1">
      <c r="A11" s="110">
        <v>5</v>
      </c>
      <c r="B11" s="121" t="s">
        <v>18</v>
      </c>
      <c r="C11" s="104">
        <v>5.5</v>
      </c>
      <c r="D11" s="105" t="s">
        <v>51</v>
      </c>
      <c r="E11" s="102">
        <v>7.5</v>
      </c>
      <c r="F11" s="103" t="s">
        <v>23</v>
      </c>
      <c r="G11" s="104">
        <v>29</v>
      </c>
      <c r="H11" s="123" t="s">
        <v>26</v>
      </c>
      <c r="I11" s="104">
        <v>57.5</v>
      </c>
      <c r="J11" s="123" t="s">
        <v>67</v>
      </c>
      <c r="K11" s="104">
        <v>43</v>
      </c>
      <c r="L11" s="105" t="s">
        <v>70</v>
      </c>
      <c r="M11" s="102">
        <v>29.5</v>
      </c>
      <c r="N11" s="103" t="s">
        <v>35</v>
      </c>
      <c r="O11" s="104">
        <v>26.5</v>
      </c>
      <c r="P11" s="105" t="s">
        <v>44</v>
      </c>
      <c r="Q11" s="102"/>
      <c r="R11" s="103"/>
      <c r="S11" s="104"/>
      <c r="T11" s="105"/>
      <c r="U11" s="71">
        <f t="shared" si="0"/>
        <v>198.5</v>
      </c>
      <c r="V11" s="83"/>
    </row>
    <row r="12" spans="1:26" ht="16.5" customHeight="1" thickBot="1">
      <c r="A12" s="110">
        <v>6</v>
      </c>
      <c r="B12" s="121" t="s">
        <v>19</v>
      </c>
      <c r="C12" s="104">
        <v>2</v>
      </c>
      <c r="D12" s="105" t="s">
        <v>53</v>
      </c>
      <c r="E12" s="107">
        <v>5.5</v>
      </c>
      <c r="F12" s="108" t="s">
        <v>22</v>
      </c>
      <c r="G12" s="104">
        <v>26</v>
      </c>
      <c r="H12" s="105" t="s">
        <v>27</v>
      </c>
      <c r="I12" s="104">
        <v>42</v>
      </c>
      <c r="J12" s="123" t="s">
        <v>65</v>
      </c>
      <c r="K12" s="98">
        <v>62.5</v>
      </c>
      <c r="L12" s="124" t="s">
        <v>68</v>
      </c>
      <c r="M12" s="102">
        <v>29.5</v>
      </c>
      <c r="N12" s="103" t="s">
        <v>35</v>
      </c>
      <c r="O12" s="104"/>
      <c r="P12" s="105"/>
      <c r="Q12" s="102"/>
      <c r="R12" s="103"/>
      <c r="S12" s="104"/>
      <c r="T12" s="105"/>
      <c r="U12" s="71">
        <f t="shared" si="0"/>
        <v>167.5</v>
      </c>
      <c r="V12" s="83"/>
      <c r="W12" s="9"/>
      <c r="X12" s="9"/>
      <c r="Y12" s="9"/>
      <c r="Z12" s="9"/>
    </row>
    <row r="13" spans="1:26" ht="16.5" customHeight="1" thickBot="1">
      <c r="A13" s="111">
        <v>7</v>
      </c>
      <c r="B13" s="126" t="s">
        <v>20</v>
      </c>
      <c r="C13" s="118">
        <v>2</v>
      </c>
      <c r="D13" s="119" t="s">
        <v>54</v>
      </c>
      <c r="E13" s="120">
        <v>3</v>
      </c>
      <c r="F13" s="117" t="s">
        <v>21</v>
      </c>
      <c r="G13" s="118">
        <v>26</v>
      </c>
      <c r="H13" s="119" t="s">
        <v>27</v>
      </c>
      <c r="I13" s="115"/>
      <c r="J13" s="116"/>
      <c r="K13" s="118">
        <v>50.5</v>
      </c>
      <c r="L13" s="119" t="s">
        <v>69</v>
      </c>
      <c r="M13" s="120"/>
      <c r="N13" s="117"/>
      <c r="O13" s="118">
        <v>5.5</v>
      </c>
      <c r="P13" s="119" t="s">
        <v>22</v>
      </c>
      <c r="Q13" s="120"/>
      <c r="R13" s="117"/>
      <c r="S13" s="118"/>
      <c r="T13" s="119"/>
      <c r="U13" s="95">
        <f t="shared" si="0"/>
        <v>87</v>
      </c>
      <c r="V13" s="87"/>
      <c r="W13" s="9"/>
      <c r="X13" s="9"/>
      <c r="Y13" s="9"/>
      <c r="Z13" s="9"/>
    </row>
    <row r="14" spans="1:23" ht="12" customHeight="1" hidden="1">
      <c r="A14" s="51">
        <v>23</v>
      </c>
      <c r="B14" s="49"/>
      <c r="C14" s="52"/>
      <c r="D14" s="53"/>
      <c r="E14" s="88"/>
      <c r="F14" s="88"/>
      <c r="G14" s="52"/>
      <c r="H14" s="53"/>
      <c r="I14" s="52"/>
      <c r="J14" s="53"/>
      <c r="K14" s="52"/>
      <c r="L14" s="53"/>
      <c r="M14" s="54"/>
      <c r="N14" s="55"/>
      <c r="O14" s="52"/>
      <c r="P14" s="53"/>
      <c r="Q14" s="54"/>
      <c r="R14" s="55"/>
      <c r="S14" s="52"/>
      <c r="T14" s="53"/>
      <c r="U14" s="56">
        <f aca="true" t="shared" si="1" ref="U14:U71">SUM(C14+G14+I14+K14+M14+O14+Q14+S14)</f>
        <v>0</v>
      </c>
      <c r="V14" s="53"/>
      <c r="W14" s="26"/>
    </row>
    <row r="15" spans="1:22" ht="12" customHeight="1" hidden="1">
      <c r="A15" s="51">
        <v>24</v>
      </c>
      <c r="B15" s="39"/>
      <c r="C15" s="60"/>
      <c r="D15" s="61"/>
      <c r="E15" s="89"/>
      <c r="F15" s="89"/>
      <c r="G15" s="60"/>
      <c r="H15" s="61"/>
      <c r="I15" s="60"/>
      <c r="J15" s="61"/>
      <c r="K15" s="60"/>
      <c r="L15" s="61"/>
      <c r="M15" s="62"/>
      <c r="N15" s="63"/>
      <c r="O15" s="60"/>
      <c r="P15" s="61"/>
      <c r="Q15" s="62"/>
      <c r="R15" s="63"/>
      <c r="S15" s="60"/>
      <c r="T15" s="61"/>
      <c r="U15" s="56">
        <f t="shared" si="1"/>
        <v>0</v>
      </c>
      <c r="V15" s="61"/>
    </row>
    <row r="16" spans="1:22" ht="12" customHeight="1" hidden="1">
      <c r="A16" s="51">
        <v>25</v>
      </c>
      <c r="B16" s="39"/>
      <c r="C16" s="60"/>
      <c r="D16" s="61"/>
      <c r="E16" s="89"/>
      <c r="F16" s="89"/>
      <c r="G16" s="60"/>
      <c r="H16" s="61"/>
      <c r="I16" s="60"/>
      <c r="J16" s="61"/>
      <c r="K16" s="60"/>
      <c r="L16" s="61"/>
      <c r="M16" s="62"/>
      <c r="N16" s="63"/>
      <c r="O16" s="60"/>
      <c r="P16" s="61"/>
      <c r="Q16" s="62"/>
      <c r="R16" s="63"/>
      <c r="S16" s="60"/>
      <c r="T16" s="61"/>
      <c r="U16" s="56">
        <f t="shared" si="1"/>
        <v>0</v>
      </c>
      <c r="V16" s="61"/>
    </row>
    <row r="17" spans="1:26" ht="12" customHeight="1" hidden="1">
      <c r="A17" s="51">
        <v>26</v>
      </c>
      <c r="B17" s="39"/>
      <c r="C17" s="60"/>
      <c r="D17" s="61"/>
      <c r="E17" s="89"/>
      <c r="F17" s="89"/>
      <c r="G17" s="60"/>
      <c r="H17" s="61"/>
      <c r="I17" s="60"/>
      <c r="J17" s="61"/>
      <c r="K17" s="60"/>
      <c r="L17" s="61"/>
      <c r="M17" s="62"/>
      <c r="N17" s="63"/>
      <c r="O17" s="60"/>
      <c r="P17" s="61"/>
      <c r="Q17" s="62"/>
      <c r="R17" s="63"/>
      <c r="S17" s="60"/>
      <c r="T17" s="61"/>
      <c r="U17" s="56">
        <f t="shared" si="1"/>
        <v>0</v>
      </c>
      <c r="V17" s="61"/>
      <c r="W17" s="9"/>
      <c r="X17" s="9"/>
      <c r="Y17" s="9"/>
      <c r="Z17" s="9"/>
    </row>
    <row r="18" spans="1:22" ht="12" customHeight="1" hidden="1">
      <c r="A18" s="51">
        <v>27</v>
      </c>
      <c r="B18" s="39"/>
      <c r="C18" s="60"/>
      <c r="D18" s="61"/>
      <c r="E18" s="89"/>
      <c r="F18" s="89"/>
      <c r="G18" s="60"/>
      <c r="H18" s="61"/>
      <c r="I18" s="60"/>
      <c r="J18" s="61"/>
      <c r="K18" s="60"/>
      <c r="L18" s="61"/>
      <c r="M18" s="62"/>
      <c r="N18" s="63"/>
      <c r="O18" s="60"/>
      <c r="P18" s="61"/>
      <c r="Q18" s="62"/>
      <c r="R18" s="63"/>
      <c r="S18" s="60"/>
      <c r="T18" s="61"/>
      <c r="U18" s="56">
        <f t="shared" si="1"/>
        <v>0</v>
      </c>
      <c r="V18" s="61"/>
    </row>
    <row r="19" spans="1:26" ht="12" customHeight="1" hidden="1">
      <c r="A19" s="51">
        <v>28</v>
      </c>
      <c r="B19" s="49"/>
      <c r="C19" s="52"/>
      <c r="D19" s="53"/>
      <c r="E19" s="88"/>
      <c r="F19" s="88"/>
      <c r="G19" s="52"/>
      <c r="H19" s="53"/>
      <c r="I19" s="52"/>
      <c r="J19" s="53"/>
      <c r="K19" s="52"/>
      <c r="L19" s="53"/>
      <c r="M19" s="54"/>
      <c r="N19" s="55"/>
      <c r="O19" s="52"/>
      <c r="P19" s="53"/>
      <c r="Q19" s="54"/>
      <c r="R19" s="55"/>
      <c r="S19" s="52"/>
      <c r="T19" s="53"/>
      <c r="U19" s="56">
        <f t="shared" si="1"/>
        <v>0</v>
      </c>
      <c r="V19" s="53"/>
      <c r="W19" s="9"/>
      <c r="X19" s="9"/>
      <c r="Y19" s="9"/>
      <c r="Z19" s="9"/>
    </row>
    <row r="20" spans="1:26" ht="12" customHeight="1" hidden="1">
      <c r="A20" s="51">
        <v>29</v>
      </c>
      <c r="B20" s="39"/>
      <c r="C20" s="52"/>
      <c r="D20" s="53"/>
      <c r="E20" s="88"/>
      <c r="F20" s="88"/>
      <c r="G20" s="52"/>
      <c r="H20" s="53"/>
      <c r="I20" s="52"/>
      <c r="J20" s="53"/>
      <c r="K20" s="52"/>
      <c r="L20" s="53"/>
      <c r="M20" s="54"/>
      <c r="N20" s="55"/>
      <c r="O20" s="52"/>
      <c r="P20" s="53"/>
      <c r="Q20" s="54"/>
      <c r="R20" s="55"/>
      <c r="S20" s="52"/>
      <c r="T20" s="53"/>
      <c r="U20" s="56">
        <f t="shared" si="1"/>
        <v>0</v>
      </c>
      <c r="V20" s="53"/>
      <c r="W20" s="9"/>
      <c r="X20" s="9"/>
      <c r="Y20" s="9"/>
      <c r="Z20" s="9"/>
    </row>
    <row r="21" spans="1:22" ht="12" customHeight="1" hidden="1">
      <c r="A21" s="51">
        <v>30</v>
      </c>
      <c r="B21" s="39"/>
      <c r="C21" s="52"/>
      <c r="D21" s="53"/>
      <c r="E21" s="88"/>
      <c r="F21" s="88"/>
      <c r="G21" s="52"/>
      <c r="H21" s="53"/>
      <c r="I21" s="52"/>
      <c r="J21" s="53"/>
      <c r="K21" s="52"/>
      <c r="L21" s="53"/>
      <c r="M21" s="54"/>
      <c r="N21" s="55"/>
      <c r="O21" s="52"/>
      <c r="P21" s="53"/>
      <c r="Q21" s="54"/>
      <c r="R21" s="55"/>
      <c r="S21" s="52"/>
      <c r="T21" s="53"/>
      <c r="U21" s="56">
        <f t="shared" si="1"/>
        <v>0</v>
      </c>
      <c r="V21" s="53"/>
    </row>
    <row r="22" spans="1:23" ht="12" customHeight="1" hidden="1">
      <c r="A22" s="51">
        <v>31</v>
      </c>
      <c r="B22" s="39"/>
      <c r="C22" s="52"/>
      <c r="D22" s="53"/>
      <c r="E22" s="88"/>
      <c r="F22" s="88"/>
      <c r="G22" s="52"/>
      <c r="H22" s="53"/>
      <c r="I22" s="52"/>
      <c r="J22" s="53"/>
      <c r="K22" s="52"/>
      <c r="L22" s="53"/>
      <c r="M22" s="54"/>
      <c r="N22" s="55"/>
      <c r="O22" s="52"/>
      <c r="P22" s="53"/>
      <c r="Q22" s="54"/>
      <c r="R22" s="55"/>
      <c r="S22" s="52"/>
      <c r="T22" s="53"/>
      <c r="U22" s="56">
        <f t="shared" si="1"/>
        <v>0</v>
      </c>
      <c r="V22" s="53"/>
      <c r="W22" s="26"/>
    </row>
    <row r="23" spans="1:26" ht="12" customHeight="1" hidden="1">
      <c r="A23" s="51">
        <v>32</v>
      </c>
      <c r="B23" s="39"/>
      <c r="C23" s="52"/>
      <c r="D23" s="53"/>
      <c r="E23" s="88"/>
      <c r="F23" s="88"/>
      <c r="G23" s="52"/>
      <c r="H23" s="53"/>
      <c r="I23" s="52"/>
      <c r="J23" s="53"/>
      <c r="K23" s="52"/>
      <c r="L23" s="53"/>
      <c r="M23" s="54"/>
      <c r="N23" s="55"/>
      <c r="O23" s="52"/>
      <c r="P23" s="53"/>
      <c r="Q23" s="54"/>
      <c r="R23" s="55"/>
      <c r="S23" s="52"/>
      <c r="T23" s="53"/>
      <c r="U23" s="56">
        <f t="shared" si="1"/>
        <v>0</v>
      </c>
      <c r="V23" s="53"/>
      <c r="W23" s="9"/>
      <c r="X23" s="9"/>
      <c r="Y23" s="9"/>
      <c r="Z23" s="9"/>
    </row>
    <row r="24" spans="1:22" ht="12" customHeight="1" hidden="1">
      <c r="A24" s="51">
        <v>33</v>
      </c>
      <c r="B24" s="39"/>
      <c r="C24" s="60"/>
      <c r="D24" s="61"/>
      <c r="E24" s="89"/>
      <c r="F24" s="89"/>
      <c r="G24" s="60"/>
      <c r="H24" s="61"/>
      <c r="I24" s="60"/>
      <c r="J24" s="61"/>
      <c r="K24" s="60"/>
      <c r="L24" s="61"/>
      <c r="M24" s="62"/>
      <c r="N24" s="63"/>
      <c r="O24" s="60"/>
      <c r="P24" s="61"/>
      <c r="Q24" s="62"/>
      <c r="R24" s="63"/>
      <c r="S24" s="60"/>
      <c r="T24" s="61"/>
      <c r="U24" s="56">
        <f t="shared" si="1"/>
        <v>0</v>
      </c>
      <c r="V24" s="61"/>
    </row>
    <row r="25" spans="1:26" ht="12" customHeight="1" hidden="1">
      <c r="A25" s="51">
        <v>34</v>
      </c>
      <c r="B25" s="49"/>
      <c r="C25" s="52"/>
      <c r="D25" s="53"/>
      <c r="E25" s="88"/>
      <c r="F25" s="88"/>
      <c r="G25" s="52"/>
      <c r="H25" s="53"/>
      <c r="I25" s="52"/>
      <c r="J25" s="53"/>
      <c r="K25" s="52"/>
      <c r="L25" s="53"/>
      <c r="M25" s="54"/>
      <c r="N25" s="55"/>
      <c r="O25" s="52"/>
      <c r="P25" s="53"/>
      <c r="Q25" s="54"/>
      <c r="R25" s="55"/>
      <c r="S25" s="52"/>
      <c r="T25" s="53"/>
      <c r="U25" s="56">
        <f t="shared" si="1"/>
        <v>0</v>
      </c>
      <c r="V25" s="53"/>
      <c r="W25" s="9"/>
      <c r="X25" s="9"/>
      <c r="Y25" s="9"/>
      <c r="Z25" s="9"/>
    </row>
    <row r="26" spans="1:23" ht="12" customHeight="1" hidden="1">
      <c r="A26" s="51">
        <v>35</v>
      </c>
      <c r="B26" s="39"/>
      <c r="C26" s="52"/>
      <c r="D26" s="53"/>
      <c r="E26" s="88"/>
      <c r="F26" s="88"/>
      <c r="G26" s="52"/>
      <c r="H26" s="53"/>
      <c r="I26" s="52"/>
      <c r="J26" s="53"/>
      <c r="K26" s="52"/>
      <c r="L26" s="53"/>
      <c r="M26" s="54"/>
      <c r="N26" s="55"/>
      <c r="O26" s="52"/>
      <c r="P26" s="53"/>
      <c r="Q26" s="54"/>
      <c r="R26" s="55"/>
      <c r="S26" s="52"/>
      <c r="T26" s="53"/>
      <c r="U26" s="56">
        <f t="shared" si="1"/>
        <v>0</v>
      </c>
      <c r="V26" s="53"/>
      <c r="W26" s="26"/>
    </row>
    <row r="27" spans="1:26" ht="12" customHeight="1" hidden="1">
      <c r="A27" s="51">
        <v>36</v>
      </c>
      <c r="B27" s="39"/>
      <c r="C27" s="52"/>
      <c r="D27" s="53"/>
      <c r="E27" s="88"/>
      <c r="F27" s="88"/>
      <c r="G27" s="52"/>
      <c r="H27" s="53"/>
      <c r="I27" s="52"/>
      <c r="J27" s="53"/>
      <c r="K27" s="52"/>
      <c r="L27" s="53"/>
      <c r="M27" s="54"/>
      <c r="N27" s="55"/>
      <c r="O27" s="52"/>
      <c r="P27" s="53"/>
      <c r="Q27" s="54"/>
      <c r="R27" s="55"/>
      <c r="S27" s="52"/>
      <c r="T27" s="53"/>
      <c r="U27" s="56">
        <f t="shared" si="1"/>
        <v>0</v>
      </c>
      <c r="V27" s="53"/>
      <c r="W27" s="9"/>
      <c r="X27" s="9"/>
      <c r="Y27" s="9"/>
      <c r="Z27" s="9"/>
    </row>
    <row r="28" spans="1:23" ht="12" customHeight="1" hidden="1">
      <c r="A28" s="51">
        <v>37</v>
      </c>
      <c r="B28" s="39"/>
      <c r="C28" s="52"/>
      <c r="D28" s="53"/>
      <c r="E28" s="88"/>
      <c r="F28" s="88"/>
      <c r="G28" s="52"/>
      <c r="H28" s="53"/>
      <c r="I28" s="52"/>
      <c r="J28" s="53"/>
      <c r="K28" s="52"/>
      <c r="L28" s="53"/>
      <c r="M28" s="54"/>
      <c r="N28" s="55"/>
      <c r="O28" s="52"/>
      <c r="P28" s="53"/>
      <c r="Q28" s="54"/>
      <c r="R28" s="55"/>
      <c r="S28" s="52"/>
      <c r="T28" s="53"/>
      <c r="U28" s="56">
        <f t="shared" si="1"/>
        <v>0</v>
      </c>
      <c r="V28" s="53"/>
      <c r="W28" s="26"/>
    </row>
    <row r="29" spans="1:22" ht="12" customHeight="1" hidden="1">
      <c r="A29" s="51">
        <v>38</v>
      </c>
      <c r="B29" s="39"/>
      <c r="C29" s="52"/>
      <c r="D29" s="53"/>
      <c r="E29" s="88"/>
      <c r="F29" s="88"/>
      <c r="G29" s="52"/>
      <c r="H29" s="53"/>
      <c r="I29" s="52"/>
      <c r="J29" s="53"/>
      <c r="K29" s="52"/>
      <c r="L29" s="53"/>
      <c r="M29" s="54"/>
      <c r="N29" s="55"/>
      <c r="O29" s="52"/>
      <c r="P29" s="53"/>
      <c r="Q29" s="54"/>
      <c r="R29" s="55"/>
      <c r="S29" s="52"/>
      <c r="T29" s="53"/>
      <c r="U29" s="56">
        <f t="shared" si="1"/>
        <v>0</v>
      </c>
      <c r="V29" s="53"/>
    </row>
    <row r="30" spans="1:26" ht="12" customHeight="1" hidden="1">
      <c r="A30" s="51">
        <v>39</v>
      </c>
      <c r="B30" s="39"/>
      <c r="C30" s="52"/>
      <c r="D30" s="53"/>
      <c r="E30" s="88"/>
      <c r="F30" s="88"/>
      <c r="G30" s="52"/>
      <c r="H30" s="53"/>
      <c r="I30" s="52"/>
      <c r="J30" s="53"/>
      <c r="K30" s="52"/>
      <c r="L30" s="53"/>
      <c r="M30" s="54"/>
      <c r="N30" s="55"/>
      <c r="O30" s="52"/>
      <c r="P30" s="53"/>
      <c r="Q30" s="54"/>
      <c r="R30" s="55"/>
      <c r="S30" s="52"/>
      <c r="T30" s="53"/>
      <c r="U30" s="56">
        <f t="shared" si="1"/>
        <v>0</v>
      </c>
      <c r="V30" s="53"/>
      <c r="W30" s="9"/>
      <c r="X30" s="9"/>
      <c r="Y30" s="9"/>
      <c r="Z30" s="9"/>
    </row>
    <row r="31" spans="1:26" ht="12" customHeight="1" hidden="1">
      <c r="A31" s="51">
        <v>40</v>
      </c>
      <c r="B31" s="39"/>
      <c r="C31" s="60"/>
      <c r="D31" s="61"/>
      <c r="E31" s="89"/>
      <c r="F31" s="89"/>
      <c r="G31" s="60"/>
      <c r="H31" s="61"/>
      <c r="I31" s="60"/>
      <c r="J31" s="61"/>
      <c r="K31" s="60"/>
      <c r="L31" s="61"/>
      <c r="M31" s="62"/>
      <c r="N31" s="63"/>
      <c r="O31" s="60"/>
      <c r="P31" s="61"/>
      <c r="Q31" s="62"/>
      <c r="R31" s="63"/>
      <c r="S31" s="60"/>
      <c r="T31" s="61"/>
      <c r="U31" s="56">
        <f t="shared" si="1"/>
        <v>0</v>
      </c>
      <c r="V31" s="61"/>
      <c r="W31" s="9"/>
      <c r="X31" s="9"/>
      <c r="Y31" s="9"/>
      <c r="Z31" s="9"/>
    </row>
    <row r="32" spans="1:22" ht="12" customHeight="1" hidden="1">
      <c r="A32" s="51">
        <v>41</v>
      </c>
      <c r="B32" s="49"/>
      <c r="C32" s="52"/>
      <c r="D32" s="53"/>
      <c r="E32" s="88"/>
      <c r="F32" s="88"/>
      <c r="G32" s="52"/>
      <c r="H32" s="53"/>
      <c r="I32" s="52"/>
      <c r="J32" s="53"/>
      <c r="K32" s="52"/>
      <c r="L32" s="53"/>
      <c r="M32" s="54"/>
      <c r="N32" s="55"/>
      <c r="O32" s="52"/>
      <c r="P32" s="53"/>
      <c r="Q32" s="54"/>
      <c r="R32" s="55"/>
      <c r="S32" s="52"/>
      <c r="T32" s="53"/>
      <c r="U32" s="56">
        <f t="shared" si="1"/>
        <v>0</v>
      </c>
      <c r="V32" s="53"/>
    </row>
    <row r="33" spans="1:23" ht="12" customHeight="1" hidden="1">
      <c r="A33" s="51">
        <v>42</v>
      </c>
      <c r="B33" s="39"/>
      <c r="C33" s="52"/>
      <c r="D33" s="53"/>
      <c r="E33" s="88"/>
      <c r="F33" s="88"/>
      <c r="G33" s="52"/>
      <c r="H33" s="53"/>
      <c r="I33" s="52"/>
      <c r="J33" s="53"/>
      <c r="K33" s="52"/>
      <c r="L33" s="53"/>
      <c r="M33" s="54"/>
      <c r="N33" s="55"/>
      <c r="O33" s="52"/>
      <c r="P33" s="53"/>
      <c r="Q33" s="54"/>
      <c r="R33" s="55"/>
      <c r="S33" s="52"/>
      <c r="T33" s="53"/>
      <c r="U33" s="56">
        <f t="shared" si="1"/>
        <v>0</v>
      </c>
      <c r="V33" s="53"/>
      <c r="W33" s="26"/>
    </row>
    <row r="34" spans="1:26" ht="12" customHeight="1" hidden="1">
      <c r="A34" s="51">
        <v>43</v>
      </c>
      <c r="B34" s="39"/>
      <c r="C34" s="57"/>
      <c r="D34" s="58"/>
      <c r="E34" s="90"/>
      <c r="F34" s="90"/>
      <c r="G34" s="57"/>
      <c r="H34" s="58"/>
      <c r="I34" s="57"/>
      <c r="J34" s="58"/>
      <c r="K34" s="57"/>
      <c r="L34" s="58"/>
      <c r="M34" s="56"/>
      <c r="N34" s="59"/>
      <c r="O34" s="57"/>
      <c r="P34" s="58"/>
      <c r="Q34" s="56"/>
      <c r="R34" s="59"/>
      <c r="S34" s="57"/>
      <c r="T34" s="58"/>
      <c r="U34" s="56">
        <f t="shared" si="1"/>
        <v>0</v>
      </c>
      <c r="V34" s="53"/>
      <c r="W34" s="9"/>
      <c r="X34" s="9"/>
      <c r="Y34" s="9"/>
      <c r="Z34" s="9"/>
    </row>
    <row r="35" spans="1:26" ht="12" customHeight="1" hidden="1">
      <c r="A35" s="51">
        <v>44</v>
      </c>
      <c r="B35" s="39"/>
      <c r="C35" s="52"/>
      <c r="D35" s="53"/>
      <c r="E35" s="88"/>
      <c r="F35" s="88"/>
      <c r="G35" s="52"/>
      <c r="H35" s="53"/>
      <c r="I35" s="52"/>
      <c r="J35" s="53"/>
      <c r="K35" s="52"/>
      <c r="L35" s="53"/>
      <c r="M35" s="54"/>
      <c r="N35" s="55"/>
      <c r="O35" s="52"/>
      <c r="P35" s="53"/>
      <c r="Q35" s="54"/>
      <c r="R35" s="55"/>
      <c r="S35" s="52"/>
      <c r="T35" s="53"/>
      <c r="U35" s="56">
        <f t="shared" si="1"/>
        <v>0</v>
      </c>
      <c r="V35" s="53"/>
      <c r="W35" s="9"/>
      <c r="X35" s="9"/>
      <c r="Y35" s="9"/>
      <c r="Z35" s="9"/>
    </row>
    <row r="36" spans="1:26" ht="12" customHeight="1" hidden="1">
      <c r="A36" s="51">
        <v>45</v>
      </c>
      <c r="B36" s="39"/>
      <c r="C36" s="52"/>
      <c r="D36" s="53"/>
      <c r="E36" s="88"/>
      <c r="F36" s="88"/>
      <c r="G36" s="52"/>
      <c r="H36" s="53"/>
      <c r="I36" s="52"/>
      <c r="J36" s="53"/>
      <c r="K36" s="52"/>
      <c r="L36" s="53"/>
      <c r="M36" s="54"/>
      <c r="N36" s="55"/>
      <c r="O36" s="52"/>
      <c r="P36" s="53"/>
      <c r="Q36" s="54"/>
      <c r="R36" s="55"/>
      <c r="S36" s="52"/>
      <c r="T36" s="53"/>
      <c r="U36" s="56">
        <f t="shared" si="1"/>
        <v>0</v>
      </c>
      <c r="V36" s="53"/>
      <c r="W36" s="9"/>
      <c r="X36" s="9"/>
      <c r="Y36" s="9"/>
      <c r="Z36" s="9"/>
    </row>
    <row r="37" spans="1:26" ht="12" customHeight="1" hidden="1">
      <c r="A37" s="51">
        <v>46</v>
      </c>
      <c r="B37" s="39"/>
      <c r="C37" s="52"/>
      <c r="D37" s="53"/>
      <c r="E37" s="88"/>
      <c r="F37" s="88"/>
      <c r="G37" s="52"/>
      <c r="H37" s="53"/>
      <c r="I37" s="52"/>
      <c r="J37" s="53"/>
      <c r="K37" s="52"/>
      <c r="L37" s="53"/>
      <c r="M37" s="54"/>
      <c r="N37" s="55"/>
      <c r="O37" s="52"/>
      <c r="P37" s="53"/>
      <c r="Q37" s="54"/>
      <c r="R37" s="55"/>
      <c r="S37" s="52"/>
      <c r="T37" s="53"/>
      <c r="U37" s="56">
        <f t="shared" si="1"/>
        <v>0</v>
      </c>
      <c r="V37" s="53"/>
      <c r="W37" s="9"/>
      <c r="X37" s="9"/>
      <c r="Y37" s="9"/>
      <c r="Z37" s="9"/>
    </row>
    <row r="38" spans="1:22" ht="12" customHeight="1" hidden="1">
      <c r="A38" s="51">
        <v>47</v>
      </c>
      <c r="B38" s="39"/>
      <c r="C38" s="52"/>
      <c r="D38" s="53"/>
      <c r="E38" s="88"/>
      <c r="F38" s="88"/>
      <c r="G38" s="52"/>
      <c r="H38" s="53"/>
      <c r="I38" s="52"/>
      <c r="J38" s="53"/>
      <c r="K38" s="52"/>
      <c r="L38" s="53"/>
      <c r="M38" s="54"/>
      <c r="N38" s="55"/>
      <c r="O38" s="52"/>
      <c r="P38" s="53"/>
      <c r="Q38" s="54"/>
      <c r="R38" s="55"/>
      <c r="S38" s="52"/>
      <c r="T38" s="53"/>
      <c r="U38" s="56">
        <f t="shared" si="1"/>
        <v>0</v>
      </c>
      <c r="V38" s="53"/>
    </row>
    <row r="39" spans="1:22" ht="12" customHeight="1" hidden="1">
      <c r="A39" s="51">
        <v>48</v>
      </c>
      <c r="B39" s="39"/>
      <c r="C39" s="52"/>
      <c r="D39" s="53"/>
      <c r="E39" s="88"/>
      <c r="F39" s="88"/>
      <c r="G39" s="52"/>
      <c r="H39" s="53"/>
      <c r="I39" s="52"/>
      <c r="J39" s="53"/>
      <c r="K39" s="52"/>
      <c r="L39" s="53"/>
      <c r="M39" s="54"/>
      <c r="N39" s="55"/>
      <c r="O39" s="52"/>
      <c r="P39" s="53"/>
      <c r="Q39" s="54"/>
      <c r="R39" s="55"/>
      <c r="S39" s="52"/>
      <c r="T39" s="53"/>
      <c r="U39" s="56">
        <f t="shared" si="1"/>
        <v>0</v>
      </c>
      <c r="V39" s="53"/>
    </row>
    <row r="40" spans="1:26" ht="12" customHeight="1" hidden="1">
      <c r="A40" s="51">
        <v>49</v>
      </c>
      <c r="B40" s="39"/>
      <c r="C40" s="52"/>
      <c r="D40" s="53"/>
      <c r="E40" s="88"/>
      <c r="F40" s="88"/>
      <c r="G40" s="52"/>
      <c r="H40" s="53"/>
      <c r="I40" s="52"/>
      <c r="J40" s="53"/>
      <c r="K40" s="52"/>
      <c r="L40" s="53"/>
      <c r="M40" s="54"/>
      <c r="N40" s="55"/>
      <c r="O40" s="52"/>
      <c r="P40" s="53"/>
      <c r="Q40" s="54"/>
      <c r="R40" s="55"/>
      <c r="S40" s="52"/>
      <c r="T40" s="53"/>
      <c r="U40" s="56">
        <f t="shared" si="1"/>
        <v>0</v>
      </c>
      <c r="V40" s="53"/>
      <c r="W40" s="9"/>
      <c r="X40" s="9"/>
      <c r="Y40" s="9"/>
      <c r="Z40" s="9"/>
    </row>
    <row r="41" spans="1:23" ht="12" customHeight="1" hidden="1">
      <c r="A41" s="51">
        <v>50</v>
      </c>
      <c r="B41" s="39"/>
      <c r="C41" s="52"/>
      <c r="D41" s="53"/>
      <c r="E41" s="88"/>
      <c r="F41" s="88"/>
      <c r="G41" s="52"/>
      <c r="H41" s="53"/>
      <c r="I41" s="52"/>
      <c r="J41" s="53"/>
      <c r="K41" s="52"/>
      <c r="L41" s="53"/>
      <c r="M41" s="54"/>
      <c r="N41" s="55"/>
      <c r="O41" s="52"/>
      <c r="P41" s="53"/>
      <c r="Q41" s="54"/>
      <c r="R41" s="55"/>
      <c r="S41" s="52"/>
      <c r="T41" s="53"/>
      <c r="U41" s="56">
        <f t="shared" si="1"/>
        <v>0</v>
      </c>
      <c r="V41" s="53"/>
      <c r="W41" s="26"/>
    </row>
    <row r="42" spans="1:22" ht="12" customHeight="1" hidden="1">
      <c r="A42" s="51">
        <v>51</v>
      </c>
      <c r="B42" s="39"/>
      <c r="C42" s="52"/>
      <c r="D42" s="53"/>
      <c r="E42" s="88"/>
      <c r="F42" s="88"/>
      <c r="G42" s="52"/>
      <c r="H42" s="53"/>
      <c r="I42" s="52"/>
      <c r="J42" s="53"/>
      <c r="K42" s="52"/>
      <c r="L42" s="53"/>
      <c r="M42" s="54"/>
      <c r="N42" s="55"/>
      <c r="O42" s="52"/>
      <c r="P42" s="53"/>
      <c r="Q42" s="54"/>
      <c r="R42" s="55"/>
      <c r="S42" s="52"/>
      <c r="T42" s="53"/>
      <c r="U42" s="56">
        <f t="shared" si="1"/>
        <v>0</v>
      </c>
      <c r="V42" s="53"/>
    </row>
    <row r="43" spans="1:22" ht="12" customHeight="1" hidden="1">
      <c r="A43" s="51">
        <v>52</v>
      </c>
      <c r="B43" s="39"/>
      <c r="C43" s="52"/>
      <c r="D43" s="53"/>
      <c r="E43" s="88"/>
      <c r="F43" s="88"/>
      <c r="G43" s="52"/>
      <c r="H43" s="53"/>
      <c r="I43" s="52"/>
      <c r="J43" s="53"/>
      <c r="K43" s="52"/>
      <c r="L43" s="53"/>
      <c r="M43" s="54"/>
      <c r="N43" s="55"/>
      <c r="O43" s="52"/>
      <c r="P43" s="53"/>
      <c r="Q43" s="54"/>
      <c r="R43" s="55"/>
      <c r="S43" s="52"/>
      <c r="T43" s="53"/>
      <c r="U43" s="56">
        <f t="shared" si="1"/>
        <v>0</v>
      </c>
      <c r="V43" s="53"/>
    </row>
    <row r="44" spans="1:22" ht="12" customHeight="1" hidden="1">
      <c r="A44" s="51">
        <v>53</v>
      </c>
      <c r="B44" s="39"/>
      <c r="C44" s="52"/>
      <c r="D44" s="53"/>
      <c r="E44" s="88"/>
      <c r="F44" s="88"/>
      <c r="G44" s="52"/>
      <c r="H44" s="53"/>
      <c r="I44" s="52"/>
      <c r="J44" s="53"/>
      <c r="K44" s="52"/>
      <c r="L44" s="53"/>
      <c r="M44" s="54"/>
      <c r="N44" s="55"/>
      <c r="O44" s="52"/>
      <c r="P44" s="53"/>
      <c r="Q44" s="54"/>
      <c r="R44" s="55"/>
      <c r="S44" s="52"/>
      <c r="T44" s="53"/>
      <c r="U44" s="56">
        <f t="shared" si="1"/>
        <v>0</v>
      </c>
      <c r="V44" s="53"/>
    </row>
    <row r="45" spans="1:26" ht="12" customHeight="1" hidden="1">
      <c r="A45" s="51">
        <v>54</v>
      </c>
      <c r="B45" s="39"/>
      <c r="C45" s="60"/>
      <c r="D45" s="61"/>
      <c r="E45" s="89"/>
      <c r="F45" s="89"/>
      <c r="G45" s="60"/>
      <c r="H45" s="61"/>
      <c r="I45" s="60"/>
      <c r="J45" s="61"/>
      <c r="K45" s="60"/>
      <c r="L45" s="61"/>
      <c r="M45" s="62"/>
      <c r="N45" s="63"/>
      <c r="O45" s="60"/>
      <c r="P45" s="61"/>
      <c r="Q45" s="62"/>
      <c r="R45" s="63"/>
      <c r="S45" s="60"/>
      <c r="T45" s="61"/>
      <c r="U45" s="56">
        <f t="shared" si="1"/>
        <v>0</v>
      </c>
      <c r="V45" s="61"/>
      <c r="W45" s="9"/>
      <c r="X45" s="9"/>
      <c r="Y45" s="9"/>
      <c r="Z45" s="9"/>
    </row>
    <row r="46" spans="1:26" ht="12" customHeight="1" hidden="1">
      <c r="A46" s="51">
        <v>55</v>
      </c>
      <c r="B46" s="50"/>
      <c r="C46" s="52"/>
      <c r="D46" s="53"/>
      <c r="E46" s="88"/>
      <c r="F46" s="88"/>
      <c r="G46" s="52"/>
      <c r="H46" s="53"/>
      <c r="I46" s="52"/>
      <c r="J46" s="53"/>
      <c r="K46" s="52"/>
      <c r="L46" s="53"/>
      <c r="M46" s="54"/>
      <c r="N46" s="55"/>
      <c r="O46" s="52"/>
      <c r="P46" s="53"/>
      <c r="Q46" s="54"/>
      <c r="R46" s="55"/>
      <c r="S46" s="52"/>
      <c r="T46" s="53"/>
      <c r="U46" s="56">
        <f t="shared" si="1"/>
        <v>0</v>
      </c>
      <c r="V46" s="53"/>
      <c r="W46" s="9"/>
      <c r="X46" s="9"/>
      <c r="Y46" s="9"/>
      <c r="Z46" s="9"/>
    </row>
    <row r="47" spans="1:23" ht="12" customHeight="1" hidden="1">
      <c r="A47" s="51">
        <v>56</v>
      </c>
      <c r="B47" s="39"/>
      <c r="C47" s="52"/>
      <c r="D47" s="53"/>
      <c r="E47" s="88"/>
      <c r="F47" s="88"/>
      <c r="G47" s="52"/>
      <c r="H47" s="53"/>
      <c r="I47" s="52"/>
      <c r="J47" s="53"/>
      <c r="K47" s="52"/>
      <c r="L47" s="53"/>
      <c r="M47" s="54"/>
      <c r="N47" s="55"/>
      <c r="O47" s="52"/>
      <c r="P47" s="53"/>
      <c r="Q47" s="54"/>
      <c r="R47" s="55"/>
      <c r="S47" s="52"/>
      <c r="T47" s="53"/>
      <c r="U47" s="56">
        <f t="shared" si="1"/>
        <v>0</v>
      </c>
      <c r="V47" s="53"/>
      <c r="W47" s="26"/>
    </row>
    <row r="48" spans="1:22" ht="12" customHeight="1" hidden="1">
      <c r="A48" s="51">
        <v>57</v>
      </c>
      <c r="B48" s="39"/>
      <c r="C48" s="52"/>
      <c r="D48" s="53"/>
      <c r="E48" s="88"/>
      <c r="F48" s="88"/>
      <c r="G48" s="52"/>
      <c r="H48" s="53"/>
      <c r="I48" s="52"/>
      <c r="J48" s="53"/>
      <c r="K48" s="52"/>
      <c r="L48" s="53"/>
      <c r="M48" s="54"/>
      <c r="N48" s="55"/>
      <c r="O48" s="52"/>
      <c r="P48" s="53"/>
      <c r="Q48" s="54"/>
      <c r="R48" s="55"/>
      <c r="S48" s="52"/>
      <c r="T48" s="53"/>
      <c r="U48" s="56">
        <f t="shared" si="1"/>
        <v>0</v>
      </c>
      <c r="V48" s="53"/>
    </row>
    <row r="49" spans="1:22" ht="12" customHeight="1" hidden="1">
      <c r="A49" s="51">
        <v>58</v>
      </c>
      <c r="B49" s="39"/>
      <c r="C49" s="52"/>
      <c r="D49" s="53"/>
      <c r="E49" s="88"/>
      <c r="F49" s="88"/>
      <c r="G49" s="52"/>
      <c r="H49" s="53"/>
      <c r="I49" s="52"/>
      <c r="J49" s="53"/>
      <c r="K49" s="52"/>
      <c r="L49" s="53"/>
      <c r="M49" s="54"/>
      <c r="N49" s="55"/>
      <c r="O49" s="52"/>
      <c r="P49" s="53"/>
      <c r="Q49" s="54"/>
      <c r="R49" s="55"/>
      <c r="S49" s="52"/>
      <c r="T49" s="53"/>
      <c r="U49" s="56">
        <f t="shared" si="1"/>
        <v>0</v>
      </c>
      <c r="V49" s="53"/>
    </row>
    <row r="50" spans="1:22" ht="12" customHeight="1" hidden="1">
      <c r="A50" s="51">
        <v>59</v>
      </c>
      <c r="B50" s="39"/>
      <c r="C50" s="52"/>
      <c r="D50" s="53"/>
      <c r="E50" s="88"/>
      <c r="F50" s="88"/>
      <c r="G50" s="52"/>
      <c r="H50" s="53"/>
      <c r="I50" s="52"/>
      <c r="J50" s="53"/>
      <c r="K50" s="52"/>
      <c r="L50" s="53"/>
      <c r="M50" s="54"/>
      <c r="N50" s="55"/>
      <c r="O50" s="52"/>
      <c r="P50" s="53"/>
      <c r="Q50" s="54"/>
      <c r="R50" s="55"/>
      <c r="S50" s="52"/>
      <c r="T50" s="53"/>
      <c r="U50" s="56">
        <f t="shared" si="1"/>
        <v>0</v>
      </c>
      <c r="V50" s="53"/>
    </row>
    <row r="51" spans="1:22" ht="12" customHeight="1" hidden="1">
      <c r="A51" s="51">
        <v>60</v>
      </c>
      <c r="B51" s="39"/>
      <c r="C51" s="60"/>
      <c r="D51" s="61"/>
      <c r="E51" s="89"/>
      <c r="F51" s="89"/>
      <c r="G51" s="60"/>
      <c r="H51" s="61"/>
      <c r="I51" s="60"/>
      <c r="J51" s="61"/>
      <c r="K51" s="60"/>
      <c r="L51" s="61"/>
      <c r="M51" s="62"/>
      <c r="N51" s="63"/>
      <c r="O51" s="60"/>
      <c r="P51" s="61"/>
      <c r="Q51" s="62"/>
      <c r="R51" s="63"/>
      <c r="S51" s="60"/>
      <c r="T51" s="61"/>
      <c r="U51" s="56">
        <f t="shared" si="1"/>
        <v>0</v>
      </c>
      <c r="V51" s="61"/>
    </row>
    <row r="52" spans="1:22" ht="12" customHeight="1" hidden="1">
      <c r="A52" s="51">
        <v>61</v>
      </c>
      <c r="B52" s="39"/>
      <c r="C52" s="52"/>
      <c r="D52" s="53"/>
      <c r="E52" s="88"/>
      <c r="F52" s="88"/>
      <c r="G52" s="52"/>
      <c r="H52" s="53"/>
      <c r="I52" s="52"/>
      <c r="J52" s="53"/>
      <c r="K52" s="52"/>
      <c r="L52" s="53"/>
      <c r="M52" s="54"/>
      <c r="N52" s="55"/>
      <c r="O52" s="52"/>
      <c r="P52" s="53"/>
      <c r="Q52" s="54"/>
      <c r="R52" s="55"/>
      <c r="S52" s="52"/>
      <c r="T52" s="53"/>
      <c r="U52" s="56">
        <f t="shared" si="1"/>
        <v>0</v>
      </c>
      <c r="V52" s="53"/>
    </row>
    <row r="53" spans="1:22" ht="12" customHeight="1" hidden="1">
      <c r="A53" s="51">
        <v>62</v>
      </c>
      <c r="B53" s="41"/>
      <c r="C53" s="52"/>
      <c r="D53" s="53"/>
      <c r="E53" s="88"/>
      <c r="F53" s="88"/>
      <c r="G53" s="52"/>
      <c r="H53" s="53"/>
      <c r="I53" s="52"/>
      <c r="J53" s="53"/>
      <c r="K53" s="52"/>
      <c r="L53" s="53"/>
      <c r="M53" s="54"/>
      <c r="N53" s="55"/>
      <c r="O53" s="52"/>
      <c r="P53" s="53"/>
      <c r="Q53" s="54"/>
      <c r="R53" s="55"/>
      <c r="S53" s="52"/>
      <c r="T53" s="53"/>
      <c r="U53" s="56">
        <f t="shared" si="1"/>
        <v>0</v>
      </c>
      <c r="V53" s="53"/>
    </row>
    <row r="54" spans="1:23" ht="12" customHeight="1" hidden="1">
      <c r="A54" s="51">
        <v>63</v>
      </c>
      <c r="B54" s="39"/>
      <c r="C54" s="52"/>
      <c r="D54" s="53"/>
      <c r="E54" s="88"/>
      <c r="F54" s="88"/>
      <c r="G54" s="52"/>
      <c r="H54" s="53"/>
      <c r="I54" s="52"/>
      <c r="J54" s="53"/>
      <c r="K54" s="52"/>
      <c r="L54" s="53"/>
      <c r="M54" s="54"/>
      <c r="N54" s="55"/>
      <c r="O54" s="52"/>
      <c r="P54" s="53"/>
      <c r="Q54" s="54"/>
      <c r="R54" s="55"/>
      <c r="S54" s="52"/>
      <c r="T54" s="53"/>
      <c r="U54" s="56">
        <f t="shared" si="1"/>
        <v>0</v>
      </c>
      <c r="V54" s="53"/>
      <c r="W54" s="26"/>
    </row>
    <row r="55" spans="1:22" ht="12" customHeight="1" hidden="1">
      <c r="A55" s="51">
        <v>64</v>
      </c>
      <c r="B55" s="39"/>
      <c r="C55" s="52"/>
      <c r="D55" s="53"/>
      <c r="E55" s="88"/>
      <c r="F55" s="88"/>
      <c r="G55" s="52"/>
      <c r="H55" s="53"/>
      <c r="I55" s="52"/>
      <c r="J55" s="53"/>
      <c r="K55" s="52"/>
      <c r="L55" s="53"/>
      <c r="M55" s="54"/>
      <c r="N55" s="55"/>
      <c r="O55" s="52"/>
      <c r="P55" s="53"/>
      <c r="Q55" s="54"/>
      <c r="R55" s="55"/>
      <c r="S55" s="52"/>
      <c r="T55" s="53"/>
      <c r="U55" s="56">
        <f t="shared" si="1"/>
        <v>0</v>
      </c>
      <c r="V55" s="53"/>
    </row>
    <row r="56" spans="1:26" ht="12" customHeight="1" hidden="1">
      <c r="A56" s="51">
        <v>65</v>
      </c>
      <c r="B56" s="39"/>
      <c r="C56" s="60"/>
      <c r="D56" s="61"/>
      <c r="E56" s="89"/>
      <c r="F56" s="89"/>
      <c r="G56" s="60"/>
      <c r="H56" s="61"/>
      <c r="I56" s="60"/>
      <c r="J56" s="61"/>
      <c r="K56" s="60"/>
      <c r="L56" s="61"/>
      <c r="M56" s="62"/>
      <c r="N56" s="63"/>
      <c r="O56" s="60"/>
      <c r="P56" s="61"/>
      <c r="Q56" s="62"/>
      <c r="R56" s="63"/>
      <c r="S56" s="60"/>
      <c r="T56" s="61"/>
      <c r="U56" s="56">
        <f t="shared" si="1"/>
        <v>0</v>
      </c>
      <c r="V56" s="61"/>
      <c r="W56" s="9"/>
      <c r="X56" s="9"/>
      <c r="Y56" s="9"/>
      <c r="Z56" s="9"/>
    </row>
    <row r="57" spans="1:22" ht="12" customHeight="1" hidden="1">
      <c r="A57" s="51">
        <v>66</v>
      </c>
      <c r="B57" s="39"/>
      <c r="C57" s="52"/>
      <c r="D57" s="53"/>
      <c r="E57" s="88"/>
      <c r="F57" s="88"/>
      <c r="G57" s="52"/>
      <c r="H57" s="53"/>
      <c r="I57" s="52"/>
      <c r="J57" s="53"/>
      <c r="K57" s="52"/>
      <c r="L57" s="53"/>
      <c r="M57" s="54"/>
      <c r="N57" s="55"/>
      <c r="O57" s="52"/>
      <c r="P57" s="53"/>
      <c r="Q57" s="54"/>
      <c r="R57" s="55"/>
      <c r="S57" s="52"/>
      <c r="T57" s="53"/>
      <c r="U57" s="56">
        <f t="shared" si="1"/>
        <v>0</v>
      </c>
      <c r="V57" s="53"/>
    </row>
    <row r="58" spans="1:23" ht="12" customHeight="1" hidden="1">
      <c r="A58" s="51">
        <v>67</v>
      </c>
      <c r="B58" s="39"/>
      <c r="C58" s="52"/>
      <c r="D58" s="53"/>
      <c r="E58" s="88"/>
      <c r="F58" s="88"/>
      <c r="G58" s="52"/>
      <c r="H58" s="53"/>
      <c r="I58" s="52"/>
      <c r="J58" s="53"/>
      <c r="K58" s="52"/>
      <c r="L58" s="53"/>
      <c r="M58" s="54"/>
      <c r="N58" s="55"/>
      <c r="O58" s="52"/>
      <c r="P58" s="53"/>
      <c r="Q58" s="54"/>
      <c r="R58" s="55"/>
      <c r="S58" s="52"/>
      <c r="T58" s="53"/>
      <c r="U58" s="56">
        <f t="shared" si="1"/>
        <v>0</v>
      </c>
      <c r="V58" s="53"/>
      <c r="W58" s="26"/>
    </row>
    <row r="59" spans="1:23" ht="12" customHeight="1" hidden="1">
      <c r="A59" s="51">
        <v>68</v>
      </c>
      <c r="B59" s="49"/>
      <c r="C59" s="52"/>
      <c r="D59" s="53"/>
      <c r="E59" s="88"/>
      <c r="F59" s="88"/>
      <c r="G59" s="52"/>
      <c r="H59" s="53"/>
      <c r="I59" s="52"/>
      <c r="J59" s="53"/>
      <c r="K59" s="52"/>
      <c r="L59" s="53"/>
      <c r="M59" s="54"/>
      <c r="N59" s="55"/>
      <c r="O59" s="52"/>
      <c r="P59" s="53"/>
      <c r="Q59" s="54"/>
      <c r="R59" s="55"/>
      <c r="S59" s="52"/>
      <c r="T59" s="53"/>
      <c r="U59" s="56">
        <f t="shared" si="1"/>
        <v>0</v>
      </c>
      <c r="V59" s="53"/>
      <c r="W59" s="26"/>
    </row>
    <row r="60" spans="1:22" ht="12" customHeight="1" hidden="1">
      <c r="A60" s="51">
        <v>69</v>
      </c>
      <c r="B60" s="39"/>
      <c r="C60" s="52"/>
      <c r="D60" s="53"/>
      <c r="E60" s="88"/>
      <c r="F60" s="88"/>
      <c r="G60" s="52"/>
      <c r="H60" s="53"/>
      <c r="I60" s="52"/>
      <c r="J60" s="53"/>
      <c r="K60" s="52"/>
      <c r="L60" s="53"/>
      <c r="M60" s="54"/>
      <c r="N60" s="55"/>
      <c r="O60" s="52"/>
      <c r="P60" s="53"/>
      <c r="Q60" s="54"/>
      <c r="R60" s="55"/>
      <c r="S60" s="52"/>
      <c r="T60" s="53"/>
      <c r="U60" s="56">
        <f t="shared" si="1"/>
        <v>0</v>
      </c>
      <c r="V60" s="53"/>
    </row>
    <row r="61" spans="1:23" ht="12" customHeight="1" hidden="1">
      <c r="A61" s="51">
        <v>70</v>
      </c>
      <c r="B61" s="39"/>
      <c r="C61" s="60"/>
      <c r="D61" s="61"/>
      <c r="E61" s="89"/>
      <c r="F61" s="89"/>
      <c r="G61" s="60"/>
      <c r="H61" s="61"/>
      <c r="I61" s="60"/>
      <c r="J61" s="61"/>
      <c r="K61" s="60"/>
      <c r="L61" s="61"/>
      <c r="M61" s="62"/>
      <c r="N61" s="63"/>
      <c r="O61" s="60"/>
      <c r="P61" s="61"/>
      <c r="Q61" s="62"/>
      <c r="R61" s="63"/>
      <c r="S61" s="60"/>
      <c r="T61" s="61"/>
      <c r="U61" s="56">
        <f t="shared" si="1"/>
        <v>0</v>
      </c>
      <c r="V61" s="61"/>
      <c r="W61" s="26"/>
    </row>
    <row r="62" spans="1:22" ht="12" customHeight="1" hidden="1">
      <c r="A62" s="51">
        <v>71</v>
      </c>
      <c r="B62" s="39"/>
      <c r="C62" s="52"/>
      <c r="D62" s="53"/>
      <c r="E62" s="88"/>
      <c r="F62" s="88"/>
      <c r="G62" s="52"/>
      <c r="H62" s="53"/>
      <c r="I62" s="52"/>
      <c r="J62" s="53"/>
      <c r="K62" s="52"/>
      <c r="L62" s="53"/>
      <c r="M62" s="54"/>
      <c r="N62" s="55"/>
      <c r="O62" s="52"/>
      <c r="P62" s="53"/>
      <c r="Q62" s="54"/>
      <c r="R62" s="55"/>
      <c r="S62" s="52"/>
      <c r="T62" s="53"/>
      <c r="U62" s="56">
        <f t="shared" si="1"/>
        <v>0</v>
      </c>
      <c r="V62" s="53"/>
    </row>
    <row r="63" spans="1:23" ht="12" customHeight="1" hidden="1">
      <c r="A63" s="51">
        <v>72</v>
      </c>
      <c r="B63" s="39"/>
      <c r="C63" s="52"/>
      <c r="D63" s="53"/>
      <c r="E63" s="88"/>
      <c r="F63" s="88"/>
      <c r="G63" s="52"/>
      <c r="H63" s="53"/>
      <c r="I63" s="52"/>
      <c r="J63" s="53"/>
      <c r="K63" s="52"/>
      <c r="L63" s="53"/>
      <c r="M63" s="54"/>
      <c r="N63" s="55"/>
      <c r="O63" s="52"/>
      <c r="P63" s="53"/>
      <c r="Q63" s="54"/>
      <c r="R63" s="55"/>
      <c r="S63" s="52"/>
      <c r="T63" s="53"/>
      <c r="U63" s="56">
        <f t="shared" si="1"/>
        <v>0</v>
      </c>
      <c r="V63" s="53"/>
      <c r="W63" s="26"/>
    </row>
    <row r="64" spans="1:22" ht="12" customHeight="1" hidden="1">
      <c r="A64" s="51">
        <v>73</v>
      </c>
      <c r="B64" s="39"/>
      <c r="C64" s="52"/>
      <c r="D64" s="53"/>
      <c r="E64" s="88"/>
      <c r="F64" s="88"/>
      <c r="G64" s="52"/>
      <c r="H64" s="53"/>
      <c r="I64" s="52"/>
      <c r="J64" s="53"/>
      <c r="K64" s="52"/>
      <c r="L64" s="53"/>
      <c r="M64" s="54"/>
      <c r="N64" s="55"/>
      <c r="O64" s="52"/>
      <c r="P64" s="53"/>
      <c r="Q64" s="54"/>
      <c r="R64" s="55"/>
      <c r="S64" s="52"/>
      <c r="T64" s="53"/>
      <c r="U64" s="56">
        <f t="shared" si="1"/>
        <v>0</v>
      </c>
      <c r="V64" s="53"/>
    </row>
    <row r="65" spans="1:26" ht="12" customHeight="1" hidden="1">
      <c r="A65" s="51">
        <v>74</v>
      </c>
      <c r="B65" s="39"/>
      <c r="C65" s="60"/>
      <c r="D65" s="61"/>
      <c r="E65" s="89"/>
      <c r="F65" s="89"/>
      <c r="G65" s="60"/>
      <c r="H65" s="61"/>
      <c r="I65" s="60"/>
      <c r="J65" s="61"/>
      <c r="K65" s="60"/>
      <c r="L65" s="61"/>
      <c r="M65" s="62"/>
      <c r="N65" s="63"/>
      <c r="O65" s="60"/>
      <c r="P65" s="61"/>
      <c r="Q65" s="62"/>
      <c r="R65" s="63"/>
      <c r="S65" s="60"/>
      <c r="T65" s="61"/>
      <c r="U65" s="56">
        <f t="shared" si="1"/>
        <v>0</v>
      </c>
      <c r="V65" s="61"/>
      <c r="W65" s="9"/>
      <c r="X65" s="9"/>
      <c r="Y65" s="9"/>
      <c r="Z65" s="9"/>
    </row>
    <row r="66" spans="1:22" ht="12" customHeight="1" hidden="1">
      <c r="A66" s="51">
        <v>75</v>
      </c>
      <c r="B66" s="49"/>
      <c r="C66" s="52"/>
      <c r="D66" s="53"/>
      <c r="E66" s="88"/>
      <c r="F66" s="88"/>
      <c r="G66" s="52"/>
      <c r="H66" s="53"/>
      <c r="I66" s="52"/>
      <c r="J66" s="53"/>
      <c r="K66" s="52"/>
      <c r="L66" s="53"/>
      <c r="M66" s="54"/>
      <c r="N66" s="55"/>
      <c r="O66" s="52"/>
      <c r="P66" s="53"/>
      <c r="Q66" s="54"/>
      <c r="R66" s="55"/>
      <c r="S66" s="52"/>
      <c r="T66" s="53"/>
      <c r="U66" s="56">
        <f t="shared" si="1"/>
        <v>0</v>
      </c>
      <c r="V66" s="53"/>
    </row>
    <row r="67" spans="1:22" ht="12" customHeight="1" hidden="1">
      <c r="A67" s="51">
        <v>76</v>
      </c>
      <c r="B67" s="39"/>
      <c r="C67" s="52"/>
      <c r="D67" s="53"/>
      <c r="E67" s="88"/>
      <c r="F67" s="88"/>
      <c r="G67" s="52"/>
      <c r="H67" s="53"/>
      <c r="I67" s="52"/>
      <c r="J67" s="53"/>
      <c r="K67" s="52"/>
      <c r="L67" s="53"/>
      <c r="M67" s="54"/>
      <c r="N67" s="55"/>
      <c r="O67" s="52"/>
      <c r="P67" s="53"/>
      <c r="Q67" s="54"/>
      <c r="R67" s="55"/>
      <c r="S67" s="52"/>
      <c r="T67" s="53"/>
      <c r="U67" s="56">
        <f t="shared" si="1"/>
        <v>0</v>
      </c>
      <c r="V67" s="53"/>
    </row>
    <row r="68" spans="1:22" ht="12" customHeight="1" hidden="1">
      <c r="A68" s="51">
        <v>77</v>
      </c>
      <c r="B68" s="39"/>
      <c r="C68" s="52"/>
      <c r="D68" s="53"/>
      <c r="E68" s="88"/>
      <c r="F68" s="88"/>
      <c r="G68" s="52"/>
      <c r="H68" s="53"/>
      <c r="I68" s="52"/>
      <c r="J68" s="53"/>
      <c r="K68" s="52"/>
      <c r="L68" s="53"/>
      <c r="M68" s="54"/>
      <c r="N68" s="55"/>
      <c r="O68" s="52"/>
      <c r="P68" s="53"/>
      <c r="Q68" s="54"/>
      <c r="R68" s="55"/>
      <c r="S68" s="52"/>
      <c r="T68" s="53"/>
      <c r="U68" s="56">
        <f t="shared" si="1"/>
        <v>0</v>
      </c>
      <c r="V68" s="53"/>
    </row>
    <row r="69" spans="1:22" ht="12" customHeight="1" hidden="1">
      <c r="A69" s="51">
        <v>78</v>
      </c>
      <c r="B69" s="39"/>
      <c r="C69" s="52"/>
      <c r="D69" s="53"/>
      <c r="E69" s="88"/>
      <c r="F69" s="88"/>
      <c r="G69" s="52"/>
      <c r="H69" s="53"/>
      <c r="I69" s="52"/>
      <c r="J69" s="53"/>
      <c r="K69" s="52"/>
      <c r="L69" s="53"/>
      <c r="M69" s="54"/>
      <c r="N69" s="55"/>
      <c r="O69" s="52"/>
      <c r="P69" s="53"/>
      <c r="Q69" s="54"/>
      <c r="R69" s="55"/>
      <c r="S69" s="52"/>
      <c r="T69" s="53"/>
      <c r="U69" s="56">
        <f t="shared" si="1"/>
        <v>0</v>
      </c>
      <c r="V69" s="53"/>
    </row>
    <row r="70" spans="1:22" ht="12" customHeight="1" hidden="1">
      <c r="A70" s="51">
        <v>79</v>
      </c>
      <c r="B70" s="39"/>
      <c r="C70" s="52"/>
      <c r="D70" s="53"/>
      <c r="E70" s="88"/>
      <c r="F70" s="88"/>
      <c r="G70" s="52"/>
      <c r="H70" s="53"/>
      <c r="I70" s="52"/>
      <c r="J70" s="53"/>
      <c r="K70" s="52"/>
      <c r="L70" s="53"/>
      <c r="M70" s="54"/>
      <c r="N70" s="55"/>
      <c r="O70" s="52"/>
      <c r="P70" s="53"/>
      <c r="Q70" s="54"/>
      <c r="R70" s="55"/>
      <c r="S70" s="52"/>
      <c r="T70" s="53"/>
      <c r="U70" s="56">
        <f t="shared" si="1"/>
        <v>0</v>
      </c>
      <c r="V70" s="53"/>
    </row>
    <row r="71" spans="1:26" ht="12" customHeight="1" hidden="1">
      <c r="A71" s="51">
        <v>80</v>
      </c>
      <c r="B71" s="39"/>
      <c r="C71" s="52"/>
      <c r="D71" s="53"/>
      <c r="E71" s="88"/>
      <c r="F71" s="88"/>
      <c r="G71" s="52"/>
      <c r="H71" s="53"/>
      <c r="I71" s="52"/>
      <c r="J71" s="53"/>
      <c r="K71" s="52"/>
      <c r="L71" s="53"/>
      <c r="M71" s="54"/>
      <c r="N71" s="55"/>
      <c r="O71" s="52"/>
      <c r="P71" s="53"/>
      <c r="Q71" s="54"/>
      <c r="R71" s="55"/>
      <c r="S71" s="52"/>
      <c r="T71" s="53"/>
      <c r="U71" s="56">
        <f t="shared" si="1"/>
        <v>0</v>
      </c>
      <c r="V71" s="53"/>
      <c r="W71" s="9"/>
      <c r="X71" s="9"/>
      <c r="Y71" s="9"/>
      <c r="Z71" s="9"/>
    </row>
    <row r="72" spans="1:26" ht="12" customHeight="1" hidden="1">
      <c r="A72" s="51">
        <v>81</v>
      </c>
      <c r="B72" s="39"/>
      <c r="C72" s="60"/>
      <c r="D72" s="61"/>
      <c r="E72" s="89"/>
      <c r="F72" s="89"/>
      <c r="G72" s="60"/>
      <c r="H72" s="61"/>
      <c r="I72" s="60"/>
      <c r="J72" s="61"/>
      <c r="K72" s="60"/>
      <c r="L72" s="61"/>
      <c r="M72" s="62"/>
      <c r="N72" s="63"/>
      <c r="O72" s="60"/>
      <c r="P72" s="61"/>
      <c r="Q72" s="62"/>
      <c r="R72" s="63"/>
      <c r="S72" s="60"/>
      <c r="T72" s="61"/>
      <c r="U72" s="65">
        <f aca="true" t="shared" si="2" ref="U72:U77">SUM(C72+G72+I72+K72+M72+O72+Q72+S72)</f>
        <v>0</v>
      </c>
      <c r="V72" s="61"/>
      <c r="W72" s="9"/>
      <c r="X72" s="9"/>
      <c r="Y72" s="9"/>
      <c r="Z72" s="9"/>
    </row>
    <row r="73" spans="1:22" ht="12" customHeight="1" hidden="1">
      <c r="A73" s="51">
        <v>82</v>
      </c>
      <c r="B73" s="49"/>
      <c r="C73" s="52"/>
      <c r="D73" s="53"/>
      <c r="E73" s="88"/>
      <c r="F73" s="88"/>
      <c r="G73" s="52"/>
      <c r="H73" s="53"/>
      <c r="I73" s="52"/>
      <c r="J73" s="53"/>
      <c r="K73" s="52"/>
      <c r="L73" s="53"/>
      <c r="M73" s="54"/>
      <c r="N73" s="55"/>
      <c r="O73" s="52"/>
      <c r="P73" s="53"/>
      <c r="Q73" s="54"/>
      <c r="R73" s="55"/>
      <c r="S73" s="52"/>
      <c r="T73" s="53"/>
      <c r="U73" s="56">
        <f t="shared" si="2"/>
        <v>0</v>
      </c>
      <c r="V73" s="53"/>
    </row>
    <row r="74" spans="1:22" ht="12" customHeight="1" hidden="1">
      <c r="A74" s="51">
        <v>83</v>
      </c>
      <c r="B74" s="48"/>
      <c r="C74" s="52"/>
      <c r="D74" s="53"/>
      <c r="E74" s="88"/>
      <c r="F74" s="88"/>
      <c r="G74" s="52"/>
      <c r="H74" s="53"/>
      <c r="I74" s="52"/>
      <c r="J74" s="53"/>
      <c r="K74" s="52"/>
      <c r="L74" s="53"/>
      <c r="M74" s="54"/>
      <c r="N74" s="55"/>
      <c r="O74" s="52"/>
      <c r="P74" s="53"/>
      <c r="Q74" s="54"/>
      <c r="R74" s="55"/>
      <c r="S74" s="52"/>
      <c r="T74" s="53"/>
      <c r="U74" s="56">
        <f t="shared" si="2"/>
        <v>0</v>
      </c>
      <c r="V74" s="53"/>
    </row>
    <row r="75" spans="1:22" ht="12" customHeight="1" hidden="1">
      <c r="A75" s="51">
        <v>84</v>
      </c>
      <c r="B75" s="39"/>
      <c r="C75" s="60"/>
      <c r="D75" s="61"/>
      <c r="E75" s="89"/>
      <c r="F75" s="89"/>
      <c r="G75" s="60"/>
      <c r="H75" s="61"/>
      <c r="I75" s="60"/>
      <c r="J75" s="61"/>
      <c r="K75" s="60"/>
      <c r="L75" s="61"/>
      <c r="M75" s="62"/>
      <c r="N75" s="63"/>
      <c r="O75" s="60"/>
      <c r="P75" s="61"/>
      <c r="Q75" s="62"/>
      <c r="R75" s="63"/>
      <c r="S75" s="60"/>
      <c r="T75" s="61"/>
      <c r="U75" s="65">
        <f t="shared" si="2"/>
        <v>0</v>
      </c>
      <c r="V75" s="61"/>
    </row>
    <row r="76" spans="1:26" ht="14.25" hidden="1">
      <c r="A76" s="51">
        <v>85</v>
      </c>
      <c r="B76" s="49"/>
      <c r="C76" s="35"/>
      <c r="D76" s="34"/>
      <c r="E76" s="91"/>
      <c r="F76" s="91"/>
      <c r="G76" s="33"/>
      <c r="H76" s="34"/>
      <c r="I76" s="35"/>
      <c r="J76" s="36"/>
      <c r="K76" s="33"/>
      <c r="L76" s="34"/>
      <c r="M76" s="35"/>
      <c r="N76" s="34"/>
      <c r="O76" s="33"/>
      <c r="P76" s="34"/>
      <c r="Q76" s="35"/>
      <c r="R76" s="34"/>
      <c r="S76" s="33"/>
      <c r="T76" s="34"/>
      <c r="U76" s="56">
        <f t="shared" si="2"/>
        <v>0</v>
      </c>
      <c r="V76" s="34"/>
      <c r="W76" s="9"/>
      <c r="X76" s="9"/>
      <c r="Y76" s="9"/>
      <c r="Z76" s="9"/>
    </row>
    <row r="77" spans="1:23" ht="15" hidden="1" thickBot="1">
      <c r="A77" s="51">
        <v>86</v>
      </c>
      <c r="B77" s="40"/>
      <c r="C77" s="66"/>
      <c r="D77" s="67"/>
      <c r="E77" s="92"/>
      <c r="F77" s="92"/>
      <c r="G77" s="68"/>
      <c r="H77" s="67"/>
      <c r="I77" s="66"/>
      <c r="J77" s="69"/>
      <c r="K77" s="68"/>
      <c r="L77" s="67"/>
      <c r="M77" s="66"/>
      <c r="N77" s="67"/>
      <c r="O77" s="68"/>
      <c r="P77" s="67"/>
      <c r="Q77" s="66"/>
      <c r="R77" s="67"/>
      <c r="S77" s="68"/>
      <c r="T77" s="67"/>
      <c r="U77" s="70">
        <f t="shared" si="2"/>
        <v>0</v>
      </c>
      <c r="V77" s="67"/>
      <c r="W77" s="26"/>
    </row>
    <row r="78" spans="1:22" ht="35.25" customHeight="1">
      <c r="A78" s="47"/>
      <c r="B78" s="47"/>
      <c r="C78" s="19"/>
      <c r="D78" s="19"/>
      <c r="E78" s="19"/>
      <c r="F78" s="19"/>
      <c r="G78" s="19"/>
      <c r="H78" s="19"/>
      <c r="I78" s="19"/>
      <c r="J78" s="64"/>
      <c r="K78" s="64"/>
      <c r="L78" s="64"/>
      <c r="M78" s="64"/>
      <c r="N78" s="64"/>
      <c r="O78" s="64"/>
      <c r="P78" s="64"/>
      <c r="Q78" s="28"/>
      <c r="R78" s="29"/>
      <c r="S78" s="30"/>
      <c r="T78" s="30"/>
      <c r="U78" s="30"/>
      <c r="V78" s="30"/>
    </row>
    <row r="79" spans="1:22" ht="13.5">
      <c r="A79" s="42"/>
      <c r="B79" s="42" t="str">
        <f>'[1]реквизиты'!$A$6</f>
        <v>Гл. судья, судья ВК</v>
      </c>
      <c r="C79" s="44"/>
      <c r="D79" s="19"/>
      <c r="E79" s="19"/>
      <c r="F79" s="19"/>
      <c r="G79" s="19"/>
      <c r="H79" s="19"/>
      <c r="I79" s="19"/>
      <c r="J79" s="43"/>
      <c r="K79" s="43"/>
      <c r="L79" s="43"/>
      <c r="M79" s="160" t="s">
        <v>9</v>
      </c>
      <c r="N79" s="160"/>
      <c r="O79" s="160"/>
      <c r="P79" s="160"/>
      <c r="Q79" s="160"/>
      <c r="R79" s="160"/>
      <c r="S79" s="160"/>
      <c r="T79" s="72"/>
      <c r="U79" s="45"/>
      <c r="V79" s="45"/>
    </row>
    <row r="80" spans="1:22" ht="13.5">
      <c r="A80" s="21"/>
      <c r="B80" s="22"/>
      <c r="C80" s="23"/>
      <c r="D80" s="23"/>
      <c r="E80" s="23"/>
      <c r="F80" s="23"/>
      <c r="G80" s="19"/>
      <c r="H80" s="19"/>
      <c r="I80" s="19"/>
      <c r="J80" s="19"/>
      <c r="K80" s="19"/>
      <c r="L80" s="19"/>
      <c r="M80" s="19"/>
      <c r="N80" s="19"/>
      <c r="O80" s="19"/>
      <c r="P80" s="18"/>
      <c r="Q80" s="18"/>
      <c r="R80" s="18"/>
      <c r="S80" s="25"/>
      <c r="T80" s="25"/>
      <c r="U80" s="25"/>
      <c r="V80" s="25"/>
    </row>
    <row r="81" spans="1:22" ht="13.5">
      <c r="A81" s="21"/>
      <c r="B81" s="3" t="str">
        <f>'[1]реквизиты'!$A$8</f>
        <v>Гл. секретарь, судья ВК</v>
      </c>
      <c r="C81" s="23"/>
      <c r="D81" s="18"/>
      <c r="E81" s="18"/>
      <c r="F81" s="18"/>
      <c r="G81" s="19"/>
      <c r="H81" s="19"/>
      <c r="I81" s="19"/>
      <c r="J81" s="19"/>
      <c r="K81" s="19"/>
      <c r="L81" s="19"/>
      <c r="M81" s="152" t="s">
        <v>10</v>
      </c>
      <c r="N81" s="152"/>
      <c r="O81" s="152"/>
      <c r="P81" s="152"/>
      <c r="Q81" s="152"/>
      <c r="R81" s="152"/>
      <c r="S81" s="152"/>
      <c r="T81" s="153"/>
      <c r="U81" s="153"/>
      <c r="V81" s="153"/>
    </row>
    <row r="82" spans="1:22" ht="13.5">
      <c r="A82" s="21"/>
      <c r="B82" s="2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4"/>
      <c r="T82" s="24"/>
      <c r="U82" s="24"/>
      <c r="V82" s="24"/>
    </row>
    <row r="83" spans="1:22" ht="14.25">
      <c r="A83" s="15"/>
      <c r="B83" s="7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6"/>
      <c r="T83" s="16"/>
      <c r="U83" s="16"/>
      <c r="V83" s="16"/>
    </row>
    <row r="84" spans="1:22" ht="14.25">
      <c r="A84" s="15"/>
      <c r="B84" s="7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6"/>
      <c r="T84" s="16"/>
      <c r="U84" s="16"/>
      <c r="V84" s="16"/>
    </row>
    <row r="85" spans="1:22" ht="14.25">
      <c r="A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31"/>
      <c r="P85" s="32"/>
      <c r="Q85" s="32"/>
      <c r="R85" s="32"/>
      <c r="S85" s="32"/>
      <c r="T85" s="31"/>
      <c r="U85" s="11"/>
      <c r="V85" s="11"/>
    </row>
    <row r="86" spans="1:22" ht="14.25">
      <c r="A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11"/>
      <c r="U86" s="11"/>
      <c r="V86" s="11"/>
    </row>
    <row r="87" spans="3:22" ht="14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/>
      <c r="T87" s="11"/>
      <c r="U87" s="11"/>
      <c r="V87" s="11"/>
    </row>
    <row r="88" spans="3:22" ht="14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/>
      <c r="T88" s="11"/>
      <c r="U88" s="11"/>
      <c r="V88" s="11"/>
    </row>
    <row r="89" spans="3:22" ht="14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/>
      <c r="T89" s="11"/>
      <c r="U89" s="11"/>
      <c r="V89" s="11"/>
    </row>
    <row r="90" spans="3:22" ht="14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/>
      <c r="T90" s="11"/>
      <c r="U90" s="11"/>
      <c r="V90" s="11"/>
    </row>
    <row r="91" spans="3:22" ht="14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1"/>
      <c r="T91" s="11"/>
      <c r="U91" s="11"/>
      <c r="V91" s="11"/>
    </row>
    <row r="92" spans="3:22" ht="13.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3"/>
      <c r="T92" s="13"/>
      <c r="U92" s="13"/>
      <c r="V92" s="13"/>
    </row>
    <row r="93" spans="3:22" ht="13.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3"/>
      <c r="T93" s="13"/>
      <c r="U93" s="13"/>
      <c r="V93" s="13"/>
    </row>
    <row r="94" spans="3:22" ht="13.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3"/>
      <c r="U94" s="13"/>
      <c r="V94" s="13"/>
    </row>
    <row r="95" spans="3:22" ht="13.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3"/>
      <c r="T95" s="13"/>
      <c r="U95" s="13"/>
      <c r="V95" s="13"/>
    </row>
    <row r="96" spans="3:22" ht="13.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3"/>
      <c r="U96" s="13"/>
      <c r="V96" s="13"/>
    </row>
    <row r="97" spans="3:22" ht="13.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3"/>
      <c r="T97" s="13"/>
      <c r="U97" s="13"/>
      <c r="V97" s="13"/>
    </row>
    <row r="98" spans="3:22" ht="13.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3"/>
      <c r="U98" s="13"/>
      <c r="V98" s="13"/>
    </row>
    <row r="99" spans="3:22" ht="13.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3"/>
      <c r="T99" s="13"/>
      <c r="U99" s="13"/>
      <c r="V99" s="13"/>
    </row>
    <row r="100" spans="3:22" ht="13.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3"/>
      <c r="T100" s="13"/>
      <c r="U100" s="13"/>
      <c r="V100" s="13"/>
    </row>
    <row r="101" spans="3:22" ht="13.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3"/>
      <c r="T101" s="13"/>
      <c r="U101" s="13"/>
      <c r="V101" s="13"/>
    </row>
    <row r="102" spans="3:22" ht="13.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3"/>
      <c r="T102" s="13"/>
      <c r="U102" s="13"/>
      <c r="V102" s="13"/>
    </row>
    <row r="103" spans="3:22" ht="13.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3"/>
      <c r="T103" s="13"/>
      <c r="U103" s="13"/>
      <c r="V103" s="13"/>
    </row>
    <row r="104" spans="3:22" ht="13.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3"/>
      <c r="T104" s="13"/>
      <c r="U104" s="13"/>
      <c r="V104" s="13"/>
    </row>
    <row r="105" spans="3:22" ht="13.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3"/>
      <c r="T105" s="13"/>
      <c r="U105" s="13"/>
      <c r="V105" s="13"/>
    </row>
    <row r="106" spans="3:22" ht="13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3"/>
      <c r="T106" s="13"/>
      <c r="U106" s="13"/>
      <c r="V106" s="13"/>
    </row>
    <row r="107" spans="3:22" ht="13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3"/>
      <c r="T107" s="13"/>
      <c r="U107" s="13"/>
      <c r="V107" s="13"/>
    </row>
    <row r="108" spans="3:22" ht="13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3"/>
      <c r="T108" s="13"/>
      <c r="U108" s="13"/>
      <c r="V108" s="13"/>
    </row>
    <row r="109" spans="3:22" ht="13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3"/>
      <c r="T109" s="13"/>
      <c r="U109" s="13"/>
      <c r="V109" s="13"/>
    </row>
    <row r="110" spans="3:22" ht="13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3"/>
      <c r="T110" s="13"/>
      <c r="U110" s="13"/>
      <c r="V110" s="13"/>
    </row>
    <row r="111" spans="3:22" ht="13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3"/>
      <c r="T111" s="13"/>
      <c r="U111" s="13"/>
      <c r="V111" s="13"/>
    </row>
    <row r="112" spans="3:22" ht="13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3"/>
      <c r="T112" s="13"/>
      <c r="U112" s="13"/>
      <c r="V112" s="13"/>
    </row>
    <row r="113" spans="3:22" ht="13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3"/>
      <c r="T113" s="13"/>
      <c r="U113" s="13"/>
      <c r="V113" s="13"/>
    </row>
    <row r="114" spans="3:22" ht="13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3"/>
      <c r="T114" s="13"/>
      <c r="U114" s="13"/>
      <c r="V114" s="13"/>
    </row>
    <row r="115" spans="3:22" ht="13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3"/>
      <c r="T115" s="13"/>
      <c r="U115" s="13"/>
      <c r="V115" s="13"/>
    </row>
    <row r="116" spans="3:22" ht="13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3"/>
      <c r="T116" s="13"/>
      <c r="U116" s="13"/>
      <c r="V116" s="13"/>
    </row>
    <row r="117" spans="3:22" ht="13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3"/>
      <c r="T117" s="13"/>
      <c r="U117" s="13"/>
      <c r="V117" s="13"/>
    </row>
    <row r="118" spans="3:22" ht="13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3"/>
      <c r="T118" s="13"/>
      <c r="U118" s="13"/>
      <c r="V118" s="13"/>
    </row>
    <row r="119" spans="3:22" ht="13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3"/>
      <c r="T119" s="13"/>
      <c r="U119" s="13"/>
      <c r="V119" s="13"/>
    </row>
    <row r="120" spans="3:22" ht="13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3"/>
      <c r="T120" s="13"/>
      <c r="U120" s="13"/>
      <c r="V120" s="13"/>
    </row>
    <row r="121" spans="3:22" ht="13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3"/>
      <c r="T121" s="13"/>
      <c r="U121" s="13"/>
      <c r="V121" s="13"/>
    </row>
    <row r="122" spans="3:22" ht="13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3"/>
      <c r="T122" s="13"/>
      <c r="U122" s="13"/>
      <c r="V122" s="13"/>
    </row>
    <row r="123" spans="3:22" ht="13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3"/>
      <c r="T123" s="13"/>
      <c r="U123" s="13"/>
      <c r="V123" s="13"/>
    </row>
    <row r="124" spans="3:22" ht="13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3"/>
      <c r="T124" s="13"/>
      <c r="U124" s="13"/>
      <c r="V124" s="13"/>
    </row>
    <row r="125" spans="3:22" ht="13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3"/>
      <c r="T125" s="13"/>
      <c r="U125" s="13"/>
      <c r="V125" s="13"/>
    </row>
    <row r="126" spans="3:22" ht="13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3"/>
      <c r="T126" s="13"/>
      <c r="U126" s="13"/>
      <c r="V126" s="13"/>
    </row>
    <row r="127" spans="3:22" ht="13.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3"/>
      <c r="T127" s="13"/>
      <c r="U127" s="13"/>
      <c r="V127" s="13"/>
    </row>
    <row r="128" spans="3:22" ht="13.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3"/>
      <c r="T128" s="13"/>
      <c r="U128" s="13"/>
      <c r="V128" s="13"/>
    </row>
    <row r="129" spans="3:22" ht="13.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3"/>
      <c r="T129" s="13"/>
      <c r="U129" s="13"/>
      <c r="V129" s="13"/>
    </row>
    <row r="130" spans="3:22" ht="13.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3"/>
      <c r="T130" s="13"/>
      <c r="U130" s="13"/>
      <c r="V130" s="13"/>
    </row>
    <row r="131" spans="3:22" ht="13.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3"/>
      <c r="T131" s="13"/>
      <c r="U131" s="13"/>
      <c r="V131" s="13"/>
    </row>
    <row r="132" spans="3:22" ht="13.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3"/>
      <c r="T132" s="13"/>
      <c r="U132" s="13"/>
      <c r="V132" s="13"/>
    </row>
    <row r="133" spans="3:22" ht="13.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3"/>
      <c r="T133" s="13"/>
      <c r="U133" s="13"/>
      <c r="V133" s="13"/>
    </row>
  </sheetData>
  <sheetProtection sort="0" autoFilter="0"/>
  <autoFilter ref="B6:B77"/>
  <mergeCells count="21">
    <mergeCell ref="A1:V1"/>
    <mergeCell ref="C3:T3"/>
    <mergeCell ref="U3:V3"/>
    <mergeCell ref="G5:H5"/>
    <mergeCell ref="K5:L5"/>
    <mergeCell ref="Q5:R5"/>
    <mergeCell ref="B2:V2"/>
    <mergeCell ref="A4:B4"/>
    <mergeCell ref="A5:A6"/>
    <mergeCell ref="C4:V4"/>
    <mergeCell ref="B5:B6"/>
    <mergeCell ref="I5:J5"/>
    <mergeCell ref="C5:D5"/>
    <mergeCell ref="M79:S79"/>
    <mergeCell ref="E5:F5"/>
    <mergeCell ref="O5:P5"/>
    <mergeCell ref="M5:N5"/>
    <mergeCell ref="M81:S81"/>
    <mergeCell ref="T81:V81"/>
    <mergeCell ref="S5:T5"/>
    <mergeCell ref="U5:V5"/>
  </mergeCells>
  <printOptions horizontalCentered="1"/>
  <pageMargins left="0" right="0" top="0.1968503937007874" bottom="0" header="0.1574803149606299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Z87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V55"/>
    </sheetView>
  </sheetViews>
  <sheetFormatPr defaultColWidth="9.00390625" defaultRowHeight="12.75"/>
  <cols>
    <col min="1" max="1" width="3.625" style="4" customWidth="1"/>
    <col min="2" max="2" width="21.875" style="3" customWidth="1"/>
    <col min="3" max="3" width="4.625" style="5" customWidth="1"/>
    <col min="4" max="4" width="7.75390625" style="5" customWidth="1"/>
    <col min="5" max="5" width="4.75390625" style="5" customWidth="1"/>
    <col min="6" max="6" width="7.75390625" style="5" customWidth="1"/>
    <col min="7" max="7" width="4.75390625" style="5" customWidth="1"/>
    <col min="8" max="8" width="7.75390625" style="5" customWidth="1"/>
    <col min="9" max="9" width="4.75390625" style="5" customWidth="1"/>
    <col min="10" max="10" width="7.75390625" style="5" customWidth="1"/>
    <col min="11" max="11" width="4.75390625" style="5" customWidth="1" collapsed="1"/>
    <col min="12" max="12" width="7.75390625" style="5" customWidth="1"/>
    <col min="13" max="13" width="4.75390625" style="5" customWidth="1"/>
    <col min="14" max="14" width="7.75390625" style="5" customWidth="1"/>
    <col min="15" max="15" width="4.75390625" style="5" customWidth="1"/>
    <col min="16" max="16" width="7.75390625" style="5" customWidth="1"/>
    <col min="17" max="17" width="4.75390625" style="5" customWidth="1"/>
    <col min="18" max="18" width="7.75390625" style="5" customWidth="1"/>
    <col min="19" max="19" width="4.75390625" style="6" customWidth="1"/>
    <col min="20" max="20" width="7.75390625" style="6" customWidth="1"/>
    <col min="21" max="22" width="6.375" style="6" customWidth="1"/>
    <col min="23" max="16384" width="9.125" style="3" customWidth="1"/>
  </cols>
  <sheetData>
    <row r="1" spans="1:22" s="1" customFormat="1" ht="12" customHeight="1">
      <c r="A1" s="178" t="s">
        <v>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2:22" s="1" customFormat="1" ht="18" customHeight="1">
      <c r="B2" s="165" t="s">
        <v>100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2:24" s="2" customFormat="1" ht="16.5" customHeight="1" thickBot="1">
      <c r="B3" s="46"/>
      <c r="C3" s="162" t="s">
        <v>78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164"/>
      <c r="W3" s="27"/>
      <c r="X3" s="27"/>
    </row>
    <row r="4" spans="1:22" ht="11.25" customHeight="1" thickBot="1">
      <c r="A4" s="171"/>
      <c r="B4" s="172"/>
      <c r="C4" s="173" t="s">
        <v>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5"/>
    </row>
    <row r="5" spans="1:22" ht="9.75" customHeight="1" thickBot="1">
      <c r="A5" s="176" t="s">
        <v>1</v>
      </c>
      <c r="B5" s="158" t="s">
        <v>0</v>
      </c>
      <c r="C5" s="156">
        <v>52</v>
      </c>
      <c r="D5" s="157"/>
      <c r="E5" s="156">
        <v>57</v>
      </c>
      <c r="F5" s="157"/>
      <c r="G5" s="156">
        <v>62</v>
      </c>
      <c r="H5" s="157"/>
      <c r="I5" s="156">
        <v>68</v>
      </c>
      <c r="J5" s="157"/>
      <c r="K5" s="156">
        <v>74</v>
      </c>
      <c r="L5" s="157"/>
      <c r="M5" s="156">
        <v>82</v>
      </c>
      <c r="N5" s="157"/>
      <c r="O5" s="156">
        <v>90</v>
      </c>
      <c r="P5" s="157"/>
      <c r="Q5" s="156">
        <v>100</v>
      </c>
      <c r="R5" s="157"/>
      <c r="S5" s="154" t="s">
        <v>5</v>
      </c>
      <c r="T5" s="155"/>
      <c r="U5" s="156" t="s">
        <v>6</v>
      </c>
      <c r="V5" s="157"/>
    </row>
    <row r="6" spans="1:23" ht="12" customHeight="1" thickBot="1">
      <c r="A6" s="177"/>
      <c r="B6" s="159"/>
      <c r="C6" s="37" t="s">
        <v>3</v>
      </c>
      <c r="D6" s="38" t="s">
        <v>7</v>
      </c>
      <c r="E6" s="37" t="s">
        <v>3</v>
      </c>
      <c r="F6" s="38" t="s">
        <v>7</v>
      </c>
      <c r="G6" s="37" t="s">
        <v>3</v>
      </c>
      <c r="H6" s="38" t="s">
        <v>7</v>
      </c>
      <c r="I6" s="37" t="s">
        <v>3</v>
      </c>
      <c r="J6" s="38" t="s">
        <v>7</v>
      </c>
      <c r="K6" s="37" t="s">
        <v>3</v>
      </c>
      <c r="L6" s="38" t="s">
        <v>7</v>
      </c>
      <c r="M6" s="37" t="s">
        <v>3</v>
      </c>
      <c r="N6" s="38" t="s">
        <v>7</v>
      </c>
      <c r="O6" s="37" t="s">
        <v>3</v>
      </c>
      <c r="P6" s="38" t="s">
        <v>7</v>
      </c>
      <c r="Q6" s="37" t="s">
        <v>3</v>
      </c>
      <c r="R6" s="38" t="s">
        <v>7</v>
      </c>
      <c r="S6" s="37" t="s">
        <v>3</v>
      </c>
      <c r="T6" s="38" t="s">
        <v>7</v>
      </c>
      <c r="U6" s="37" t="s">
        <v>3</v>
      </c>
      <c r="V6" s="38" t="s">
        <v>7</v>
      </c>
      <c r="W6" s="26"/>
    </row>
    <row r="7" spans="1:22" ht="15.75" customHeight="1" thickBot="1">
      <c r="A7" s="17">
        <v>1</v>
      </c>
      <c r="B7" s="151" t="s">
        <v>102</v>
      </c>
      <c r="C7" s="98">
        <v>3</v>
      </c>
      <c r="D7" s="133" t="s">
        <v>21</v>
      </c>
      <c r="E7" s="128">
        <v>2</v>
      </c>
      <c r="F7" s="122" t="s">
        <v>29</v>
      </c>
      <c r="G7" s="128">
        <v>9</v>
      </c>
      <c r="H7" s="122" t="s">
        <v>94</v>
      </c>
      <c r="I7" s="128">
        <v>1</v>
      </c>
      <c r="J7" s="122" t="s">
        <v>28</v>
      </c>
      <c r="K7" s="128">
        <v>6</v>
      </c>
      <c r="L7" s="122" t="s">
        <v>93</v>
      </c>
      <c r="M7" s="128">
        <v>1</v>
      </c>
      <c r="N7" s="122" t="s">
        <v>28</v>
      </c>
      <c r="O7" s="100">
        <v>1</v>
      </c>
      <c r="P7" s="132" t="s">
        <v>28</v>
      </c>
      <c r="Q7" s="96">
        <v>10</v>
      </c>
      <c r="R7" s="97" t="s">
        <v>97</v>
      </c>
      <c r="S7" s="80">
        <v>3</v>
      </c>
      <c r="T7" s="76" t="s">
        <v>21</v>
      </c>
      <c r="U7" s="71">
        <f aca="true" t="shared" si="0" ref="U7:U47">SUM(C7+E7+G7+I7+K7+M7+O7+Q7+S7)</f>
        <v>36</v>
      </c>
      <c r="V7" s="85">
        <v>1</v>
      </c>
    </row>
    <row r="8" spans="1:26" ht="15.75" customHeight="1" thickBot="1">
      <c r="A8" s="110">
        <v>2</v>
      </c>
      <c r="B8" s="151" t="s">
        <v>90</v>
      </c>
      <c r="C8" s="98">
        <v>4</v>
      </c>
      <c r="D8" s="133" t="s">
        <v>91</v>
      </c>
      <c r="E8" s="128">
        <v>8</v>
      </c>
      <c r="F8" s="122" t="s">
        <v>96</v>
      </c>
      <c r="G8" s="128">
        <v>3</v>
      </c>
      <c r="H8" s="122" t="s">
        <v>21</v>
      </c>
      <c r="I8" s="128">
        <v>5</v>
      </c>
      <c r="J8" s="122" t="s">
        <v>22</v>
      </c>
      <c r="K8" s="128">
        <v>8</v>
      </c>
      <c r="L8" s="122" t="s">
        <v>96</v>
      </c>
      <c r="M8" s="128">
        <v>10</v>
      </c>
      <c r="N8" s="122" t="s">
        <v>97</v>
      </c>
      <c r="O8" s="128">
        <v>10</v>
      </c>
      <c r="P8" s="122" t="s">
        <v>97</v>
      </c>
      <c r="Q8" s="102">
        <v>11</v>
      </c>
      <c r="R8" s="103" t="s">
        <v>99</v>
      </c>
      <c r="S8" s="77">
        <v>12</v>
      </c>
      <c r="T8" s="74" t="s">
        <v>92</v>
      </c>
      <c r="U8" s="71">
        <f t="shared" si="0"/>
        <v>71</v>
      </c>
      <c r="V8" s="85">
        <v>9</v>
      </c>
      <c r="W8" s="9"/>
      <c r="X8" s="9"/>
      <c r="Y8" s="9"/>
      <c r="Z8" s="9"/>
    </row>
    <row r="9" spans="1:22" ht="15.75" customHeight="1" thickBot="1">
      <c r="A9" s="110">
        <v>3</v>
      </c>
      <c r="B9" s="151" t="s">
        <v>80</v>
      </c>
      <c r="C9" s="98">
        <v>12</v>
      </c>
      <c r="D9" s="133" t="s">
        <v>92</v>
      </c>
      <c r="E9" s="128">
        <v>12</v>
      </c>
      <c r="F9" s="122" t="s">
        <v>92</v>
      </c>
      <c r="G9" s="128">
        <v>1</v>
      </c>
      <c r="H9" s="122" t="s">
        <v>28</v>
      </c>
      <c r="I9" s="128">
        <v>2</v>
      </c>
      <c r="J9" s="122" t="s">
        <v>29</v>
      </c>
      <c r="K9" s="128">
        <v>5</v>
      </c>
      <c r="L9" s="122" t="s">
        <v>22</v>
      </c>
      <c r="M9" s="128">
        <v>2</v>
      </c>
      <c r="N9" s="122" t="s">
        <v>29</v>
      </c>
      <c r="O9" s="128">
        <v>9</v>
      </c>
      <c r="P9" s="122" t="s">
        <v>94</v>
      </c>
      <c r="Q9" s="102">
        <v>8</v>
      </c>
      <c r="R9" s="103" t="s">
        <v>96</v>
      </c>
      <c r="S9" s="77">
        <v>1</v>
      </c>
      <c r="T9" s="74" t="s">
        <v>28</v>
      </c>
      <c r="U9" s="71">
        <f t="shared" si="0"/>
        <v>52</v>
      </c>
      <c r="V9" s="85">
        <v>4</v>
      </c>
    </row>
    <row r="10" spans="1:22" ht="15.75" customHeight="1" thickBot="1">
      <c r="A10" s="110">
        <v>4</v>
      </c>
      <c r="B10" s="151" t="s">
        <v>81</v>
      </c>
      <c r="C10" s="98">
        <v>6</v>
      </c>
      <c r="D10" s="133" t="s">
        <v>93</v>
      </c>
      <c r="E10" s="128">
        <v>12</v>
      </c>
      <c r="F10" s="122" t="s">
        <v>92</v>
      </c>
      <c r="G10" s="128">
        <v>2</v>
      </c>
      <c r="H10" s="122" t="s">
        <v>29</v>
      </c>
      <c r="I10" s="128">
        <v>6</v>
      </c>
      <c r="J10" s="122" t="s">
        <v>93</v>
      </c>
      <c r="K10" s="128">
        <v>1</v>
      </c>
      <c r="L10" s="122" t="s">
        <v>28</v>
      </c>
      <c r="M10" s="128">
        <v>9</v>
      </c>
      <c r="N10" s="122" t="s">
        <v>94</v>
      </c>
      <c r="O10" s="128">
        <v>2</v>
      </c>
      <c r="P10" s="122" t="s">
        <v>29</v>
      </c>
      <c r="Q10" s="102">
        <v>12</v>
      </c>
      <c r="R10" s="103" t="s">
        <v>92</v>
      </c>
      <c r="S10" s="77">
        <v>6</v>
      </c>
      <c r="T10" s="74" t="s">
        <v>93</v>
      </c>
      <c r="U10" s="71">
        <f t="shared" si="0"/>
        <v>56</v>
      </c>
      <c r="V10" s="85">
        <v>6</v>
      </c>
    </row>
    <row r="11" spans="1:22" ht="15.75" customHeight="1" thickBot="1">
      <c r="A11" s="110">
        <v>5</v>
      </c>
      <c r="B11" s="151" t="s">
        <v>82</v>
      </c>
      <c r="C11" s="98">
        <v>9</v>
      </c>
      <c r="D11" s="133" t="s">
        <v>94</v>
      </c>
      <c r="E11" s="128">
        <v>12</v>
      </c>
      <c r="F11" s="122" t="s">
        <v>92</v>
      </c>
      <c r="G11" s="128">
        <v>10</v>
      </c>
      <c r="H11" s="122" t="s">
        <v>97</v>
      </c>
      <c r="I11" s="128">
        <v>4</v>
      </c>
      <c r="J11" s="122" t="s">
        <v>91</v>
      </c>
      <c r="K11" s="128">
        <v>9</v>
      </c>
      <c r="L11" s="122" t="s">
        <v>94</v>
      </c>
      <c r="M11" s="128">
        <v>11</v>
      </c>
      <c r="N11" s="122" t="s">
        <v>99</v>
      </c>
      <c r="O11" s="128">
        <v>12</v>
      </c>
      <c r="P11" s="122" t="s">
        <v>92</v>
      </c>
      <c r="Q11" s="102">
        <v>1</v>
      </c>
      <c r="R11" s="103" t="s">
        <v>28</v>
      </c>
      <c r="S11" s="77">
        <v>8</v>
      </c>
      <c r="T11" s="74" t="s">
        <v>96</v>
      </c>
      <c r="U11" s="71">
        <f t="shared" si="0"/>
        <v>76</v>
      </c>
      <c r="V11" s="85">
        <v>11</v>
      </c>
    </row>
    <row r="12" spans="1:26" ht="15.75" customHeight="1" thickBot="1">
      <c r="A12" s="110">
        <v>6</v>
      </c>
      <c r="B12" s="151" t="s">
        <v>83</v>
      </c>
      <c r="C12" s="98">
        <v>12</v>
      </c>
      <c r="D12" s="133" t="s">
        <v>92</v>
      </c>
      <c r="E12" s="128">
        <v>1</v>
      </c>
      <c r="F12" s="122" t="s">
        <v>28</v>
      </c>
      <c r="G12" s="128">
        <v>6</v>
      </c>
      <c r="H12" s="122" t="s">
        <v>93</v>
      </c>
      <c r="I12" s="128">
        <v>11</v>
      </c>
      <c r="J12" s="122" t="s">
        <v>99</v>
      </c>
      <c r="K12" s="128">
        <v>11</v>
      </c>
      <c r="L12" s="122" t="s">
        <v>99</v>
      </c>
      <c r="M12" s="128">
        <v>8</v>
      </c>
      <c r="N12" s="122" t="s">
        <v>96</v>
      </c>
      <c r="O12" s="128">
        <v>11</v>
      </c>
      <c r="P12" s="122" t="s">
        <v>99</v>
      </c>
      <c r="Q12" s="102">
        <v>7</v>
      </c>
      <c r="R12" s="103" t="s">
        <v>95</v>
      </c>
      <c r="S12" s="77">
        <v>9</v>
      </c>
      <c r="T12" s="74" t="s">
        <v>94</v>
      </c>
      <c r="U12" s="71">
        <f t="shared" si="0"/>
        <v>76</v>
      </c>
      <c r="V12" s="85">
        <v>10</v>
      </c>
      <c r="W12" s="9"/>
      <c r="X12" s="9"/>
      <c r="Y12" s="9"/>
      <c r="Z12" s="9"/>
    </row>
    <row r="13" spans="1:26" ht="15.75" customHeight="1" thickBot="1">
      <c r="A13" s="110">
        <v>7</v>
      </c>
      <c r="B13" s="151" t="s">
        <v>84</v>
      </c>
      <c r="C13" s="98">
        <v>7</v>
      </c>
      <c r="D13" s="133" t="s">
        <v>95</v>
      </c>
      <c r="E13" s="128">
        <v>4</v>
      </c>
      <c r="F13" s="122" t="s">
        <v>91</v>
      </c>
      <c r="G13" s="128">
        <v>12</v>
      </c>
      <c r="H13" s="122" t="s">
        <v>98</v>
      </c>
      <c r="I13" s="128">
        <v>3</v>
      </c>
      <c r="J13" s="122" t="s">
        <v>21</v>
      </c>
      <c r="K13" s="128">
        <v>2</v>
      </c>
      <c r="L13" s="122" t="s">
        <v>29</v>
      </c>
      <c r="M13" s="128">
        <v>4</v>
      </c>
      <c r="N13" s="122" t="s">
        <v>91</v>
      </c>
      <c r="O13" s="128">
        <v>8</v>
      </c>
      <c r="P13" s="122" t="s">
        <v>96</v>
      </c>
      <c r="Q13" s="102">
        <v>4</v>
      </c>
      <c r="R13" s="103" t="s">
        <v>91</v>
      </c>
      <c r="S13" s="77">
        <v>7</v>
      </c>
      <c r="T13" s="74" t="s">
        <v>95</v>
      </c>
      <c r="U13" s="71">
        <f t="shared" si="0"/>
        <v>51</v>
      </c>
      <c r="V13" s="85">
        <v>5</v>
      </c>
      <c r="W13" s="9"/>
      <c r="X13" s="9"/>
      <c r="Y13" s="9"/>
      <c r="Z13" s="9"/>
    </row>
    <row r="14" spans="1:26" ht="15.75" customHeight="1" thickBot="1">
      <c r="A14" s="110">
        <v>8</v>
      </c>
      <c r="B14" s="151" t="s">
        <v>85</v>
      </c>
      <c r="C14" s="98">
        <v>2</v>
      </c>
      <c r="D14" s="133" t="s">
        <v>29</v>
      </c>
      <c r="E14" s="128">
        <v>7</v>
      </c>
      <c r="F14" s="122" t="s">
        <v>95</v>
      </c>
      <c r="G14" s="128">
        <v>4</v>
      </c>
      <c r="H14" s="122" t="s">
        <v>91</v>
      </c>
      <c r="I14" s="128">
        <v>9</v>
      </c>
      <c r="J14" s="122" t="s">
        <v>94</v>
      </c>
      <c r="K14" s="128">
        <v>7</v>
      </c>
      <c r="L14" s="122" t="s">
        <v>95</v>
      </c>
      <c r="M14" s="128">
        <v>3</v>
      </c>
      <c r="N14" s="122" t="s">
        <v>21</v>
      </c>
      <c r="O14" s="128">
        <v>5</v>
      </c>
      <c r="P14" s="122" t="s">
        <v>22</v>
      </c>
      <c r="Q14" s="102">
        <v>6</v>
      </c>
      <c r="R14" s="103" t="s">
        <v>93</v>
      </c>
      <c r="S14" s="77">
        <v>5</v>
      </c>
      <c r="T14" s="74" t="s">
        <v>22</v>
      </c>
      <c r="U14" s="71">
        <f t="shared" si="0"/>
        <v>48</v>
      </c>
      <c r="V14" s="85">
        <v>2</v>
      </c>
      <c r="W14" s="9"/>
      <c r="X14" s="9"/>
      <c r="Y14" s="9"/>
      <c r="Z14" s="9"/>
    </row>
    <row r="15" spans="1:23" ht="15.75" customHeight="1" thickBot="1">
      <c r="A15" s="110">
        <v>9</v>
      </c>
      <c r="B15" s="151" t="s">
        <v>86</v>
      </c>
      <c r="C15" s="98">
        <v>1</v>
      </c>
      <c r="D15" s="133" t="s">
        <v>28</v>
      </c>
      <c r="E15" s="128">
        <v>3</v>
      </c>
      <c r="F15" s="122" t="s">
        <v>21</v>
      </c>
      <c r="G15" s="128">
        <v>7</v>
      </c>
      <c r="H15" s="122" t="s">
        <v>95</v>
      </c>
      <c r="I15" s="128">
        <v>7</v>
      </c>
      <c r="J15" s="122" t="s">
        <v>95</v>
      </c>
      <c r="K15" s="128">
        <v>4</v>
      </c>
      <c r="L15" s="122" t="s">
        <v>91</v>
      </c>
      <c r="M15" s="128">
        <v>12</v>
      </c>
      <c r="N15" s="122" t="s">
        <v>98</v>
      </c>
      <c r="O15" s="128">
        <v>3</v>
      </c>
      <c r="P15" s="122" t="s">
        <v>21</v>
      </c>
      <c r="Q15" s="102">
        <v>2</v>
      </c>
      <c r="R15" s="103" t="s">
        <v>29</v>
      </c>
      <c r="S15" s="77">
        <v>10</v>
      </c>
      <c r="T15" s="74" t="s">
        <v>97</v>
      </c>
      <c r="U15" s="71">
        <f t="shared" si="0"/>
        <v>49</v>
      </c>
      <c r="V15" s="85">
        <v>3</v>
      </c>
      <c r="W15" s="26"/>
    </row>
    <row r="16" spans="1:22" ht="15.75" customHeight="1" thickBot="1">
      <c r="A16" s="110">
        <v>10</v>
      </c>
      <c r="B16" s="151" t="s">
        <v>87</v>
      </c>
      <c r="C16" s="98">
        <v>5</v>
      </c>
      <c r="D16" s="133" t="s">
        <v>22</v>
      </c>
      <c r="E16" s="128">
        <v>6</v>
      </c>
      <c r="F16" s="122" t="s">
        <v>93</v>
      </c>
      <c r="G16" s="128">
        <v>8</v>
      </c>
      <c r="H16" s="122" t="s">
        <v>96</v>
      </c>
      <c r="I16" s="128">
        <v>8</v>
      </c>
      <c r="J16" s="122" t="s">
        <v>96</v>
      </c>
      <c r="K16" s="128">
        <v>12</v>
      </c>
      <c r="L16" s="122" t="s">
        <v>98</v>
      </c>
      <c r="M16" s="128">
        <v>6</v>
      </c>
      <c r="N16" s="122" t="s">
        <v>93</v>
      </c>
      <c r="O16" s="128">
        <v>6</v>
      </c>
      <c r="P16" s="122" t="s">
        <v>93</v>
      </c>
      <c r="Q16" s="102">
        <v>3</v>
      </c>
      <c r="R16" s="103" t="s">
        <v>21</v>
      </c>
      <c r="S16" s="77">
        <v>4</v>
      </c>
      <c r="T16" s="74" t="s">
        <v>91</v>
      </c>
      <c r="U16" s="71">
        <f t="shared" si="0"/>
        <v>58</v>
      </c>
      <c r="V16" s="85">
        <v>8</v>
      </c>
    </row>
    <row r="17" spans="1:23" ht="15.75" customHeight="1" thickBot="1">
      <c r="A17" s="110">
        <v>11</v>
      </c>
      <c r="B17" s="151" t="s">
        <v>88</v>
      </c>
      <c r="C17" s="98">
        <v>12</v>
      </c>
      <c r="D17" s="133" t="s">
        <v>92</v>
      </c>
      <c r="E17" s="128">
        <v>5</v>
      </c>
      <c r="F17" s="122" t="s">
        <v>22</v>
      </c>
      <c r="G17" s="128">
        <v>5</v>
      </c>
      <c r="H17" s="122" t="s">
        <v>22</v>
      </c>
      <c r="I17" s="128">
        <v>10</v>
      </c>
      <c r="J17" s="122" t="s">
        <v>97</v>
      </c>
      <c r="K17" s="128">
        <v>3</v>
      </c>
      <c r="L17" s="122" t="s">
        <v>21</v>
      </c>
      <c r="M17" s="128">
        <v>7</v>
      </c>
      <c r="N17" s="122" t="s">
        <v>95</v>
      </c>
      <c r="O17" s="128">
        <v>4</v>
      </c>
      <c r="P17" s="122" t="s">
        <v>91</v>
      </c>
      <c r="Q17" s="102">
        <v>9</v>
      </c>
      <c r="R17" s="103" t="s">
        <v>94</v>
      </c>
      <c r="S17" s="77">
        <v>2</v>
      </c>
      <c r="T17" s="74" t="s">
        <v>29</v>
      </c>
      <c r="U17" s="71">
        <f t="shared" si="0"/>
        <v>57</v>
      </c>
      <c r="V17" s="85">
        <v>7</v>
      </c>
      <c r="W17" s="26"/>
    </row>
    <row r="18" spans="1:26" ht="15.75" customHeight="1" thickBot="1">
      <c r="A18" s="110">
        <v>12</v>
      </c>
      <c r="B18" s="151" t="s">
        <v>89</v>
      </c>
      <c r="C18" s="98">
        <v>8</v>
      </c>
      <c r="D18" s="133" t="s">
        <v>96</v>
      </c>
      <c r="E18" s="128">
        <v>12</v>
      </c>
      <c r="F18" s="122" t="s">
        <v>92</v>
      </c>
      <c r="G18" s="128">
        <v>11</v>
      </c>
      <c r="H18" s="122" t="s">
        <v>99</v>
      </c>
      <c r="I18" s="128">
        <v>12</v>
      </c>
      <c r="J18" s="122" t="s">
        <v>98</v>
      </c>
      <c r="K18" s="128">
        <v>10</v>
      </c>
      <c r="L18" s="122" t="s">
        <v>97</v>
      </c>
      <c r="M18" s="128">
        <v>5</v>
      </c>
      <c r="N18" s="122" t="s">
        <v>22</v>
      </c>
      <c r="O18" s="128">
        <v>7</v>
      </c>
      <c r="P18" s="122" t="s">
        <v>95</v>
      </c>
      <c r="Q18" s="102">
        <v>5</v>
      </c>
      <c r="R18" s="103" t="s">
        <v>22</v>
      </c>
      <c r="S18" s="77">
        <v>12</v>
      </c>
      <c r="T18" s="74" t="s">
        <v>92</v>
      </c>
      <c r="U18" s="71">
        <f t="shared" si="0"/>
        <v>82</v>
      </c>
      <c r="V18" s="85">
        <v>12</v>
      </c>
      <c r="W18" s="9"/>
      <c r="X18" s="9"/>
      <c r="Y18" s="9"/>
      <c r="Z18" s="9"/>
    </row>
    <row r="19" spans="1:26" ht="0.75" customHeight="1">
      <c r="A19" s="110">
        <v>13</v>
      </c>
      <c r="B19" s="151"/>
      <c r="C19" s="98"/>
      <c r="D19" s="133"/>
      <c r="E19" s="128"/>
      <c r="F19" s="122"/>
      <c r="G19" s="128"/>
      <c r="H19" s="122"/>
      <c r="I19" s="128"/>
      <c r="J19" s="122"/>
      <c r="K19" s="128"/>
      <c r="L19" s="122"/>
      <c r="M19" s="128"/>
      <c r="N19" s="122"/>
      <c r="O19" s="128"/>
      <c r="P19" s="122"/>
      <c r="Q19" s="107"/>
      <c r="R19" s="108"/>
      <c r="S19" s="79"/>
      <c r="T19" s="73"/>
      <c r="U19" s="71">
        <f t="shared" si="0"/>
        <v>0</v>
      </c>
      <c r="V19" s="84"/>
      <c r="W19" s="9"/>
      <c r="X19" s="9"/>
      <c r="Y19" s="9"/>
      <c r="Z19" s="9"/>
    </row>
    <row r="20" spans="1:23" ht="15.75" customHeight="1" hidden="1" thickBot="1">
      <c r="A20" s="110">
        <v>14</v>
      </c>
      <c r="B20" s="151"/>
      <c r="C20" s="98"/>
      <c r="D20" s="133"/>
      <c r="E20" s="128"/>
      <c r="F20" s="122"/>
      <c r="G20" s="128"/>
      <c r="H20" s="122"/>
      <c r="I20" s="128"/>
      <c r="J20" s="122"/>
      <c r="K20" s="128"/>
      <c r="L20" s="122"/>
      <c r="M20" s="128"/>
      <c r="N20" s="122"/>
      <c r="O20" s="128"/>
      <c r="P20" s="122"/>
      <c r="Q20" s="102"/>
      <c r="R20" s="103"/>
      <c r="S20" s="77"/>
      <c r="T20" s="74"/>
      <c r="U20" s="71">
        <f t="shared" si="0"/>
        <v>0</v>
      </c>
      <c r="V20" s="83"/>
      <c r="W20" s="26"/>
    </row>
    <row r="21" spans="1:22" ht="15.75" customHeight="1" hidden="1" thickBot="1">
      <c r="A21" s="110">
        <v>15</v>
      </c>
      <c r="B21" s="121"/>
      <c r="C21" s="98"/>
      <c r="D21" s="133"/>
      <c r="E21" s="128"/>
      <c r="F21" s="122"/>
      <c r="G21" s="128"/>
      <c r="H21" s="122"/>
      <c r="I21" s="128"/>
      <c r="J21" s="122"/>
      <c r="K21" s="128"/>
      <c r="L21" s="122"/>
      <c r="M21" s="128"/>
      <c r="N21" s="122"/>
      <c r="O21" s="128"/>
      <c r="P21" s="122"/>
      <c r="Q21" s="102"/>
      <c r="R21" s="103"/>
      <c r="S21" s="77"/>
      <c r="T21" s="74"/>
      <c r="U21" s="71">
        <f t="shared" si="0"/>
        <v>0</v>
      </c>
      <c r="V21" s="83"/>
    </row>
    <row r="22" spans="1:22" ht="15.75" customHeight="1" hidden="1" thickBot="1">
      <c r="A22" s="110">
        <v>16</v>
      </c>
      <c r="B22" s="121"/>
      <c r="C22" s="98"/>
      <c r="D22" s="133"/>
      <c r="E22" s="128"/>
      <c r="F22" s="122"/>
      <c r="G22" s="128"/>
      <c r="H22" s="122"/>
      <c r="I22" s="128"/>
      <c r="J22" s="122"/>
      <c r="K22" s="128"/>
      <c r="L22" s="122"/>
      <c r="M22" s="128"/>
      <c r="N22" s="122"/>
      <c r="O22" s="128"/>
      <c r="P22" s="122"/>
      <c r="Q22" s="107"/>
      <c r="R22" s="108"/>
      <c r="S22" s="79"/>
      <c r="T22" s="73"/>
      <c r="U22" s="71">
        <f t="shared" si="0"/>
        <v>0</v>
      </c>
      <c r="V22" s="84"/>
    </row>
    <row r="23" spans="1:23" ht="15.75" customHeight="1" hidden="1" thickBot="1">
      <c r="A23" s="110">
        <v>17</v>
      </c>
      <c r="B23" s="121"/>
      <c r="C23" s="98"/>
      <c r="D23" s="133"/>
      <c r="E23" s="128"/>
      <c r="F23" s="122"/>
      <c r="G23" s="128"/>
      <c r="H23" s="122"/>
      <c r="I23" s="128"/>
      <c r="J23" s="122"/>
      <c r="K23" s="128"/>
      <c r="L23" s="122"/>
      <c r="M23" s="128"/>
      <c r="N23" s="122"/>
      <c r="O23" s="128"/>
      <c r="P23" s="122"/>
      <c r="Q23" s="102"/>
      <c r="R23" s="103"/>
      <c r="S23" s="77"/>
      <c r="T23" s="74"/>
      <c r="U23" s="71">
        <f t="shared" si="0"/>
        <v>0</v>
      </c>
      <c r="V23" s="83"/>
      <c r="W23" s="26"/>
    </row>
    <row r="24" spans="1:22" ht="15.75" customHeight="1" hidden="1" thickBot="1">
      <c r="A24" s="110">
        <v>18</v>
      </c>
      <c r="B24" s="121"/>
      <c r="C24" s="98"/>
      <c r="D24" s="133"/>
      <c r="E24" s="128"/>
      <c r="F24" s="122"/>
      <c r="G24" s="128"/>
      <c r="H24" s="122"/>
      <c r="I24" s="128"/>
      <c r="J24" s="122"/>
      <c r="K24" s="128"/>
      <c r="L24" s="122"/>
      <c r="M24" s="128"/>
      <c r="N24" s="122"/>
      <c r="O24" s="128"/>
      <c r="P24" s="122"/>
      <c r="Q24" s="107"/>
      <c r="R24" s="108"/>
      <c r="S24" s="79"/>
      <c r="T24" s="73"/>
      <c r="U24" s="71">
        <f t="shared" si="0"/>
        <v>0</v>
      </c>
      <c r="V24" s="84"/>
    </row>
    <row r="25" spans="1:22" ht="15.75" customHeight="1" hidden="1" thickBot="1">
      <c r="A25" s="110">
        <v>19</v>
      </c>
      <c r="B25" s="121"/>
      <c r="C25" s="98"/>
      <c r="D25" s="133"/>
      <c r="E25" s="128"/>
      <c r="F25" s="122"/>
      <c r="G25" s="128"/>
      <c r="H25" s="122"/>
      <c r="I25" s="128"/>
      <c r="J25" s="122"/>
      <c r="K25" s="104"/>
      <c r="L25" s="109"/>
      <c r="M25" s="98"/>
      <c r="N25" s="133"/>
      <c r="O25" s="104"/>
      <c r="P25" s="122"/>
      <c r="Q25" s="107"/>
      <c r="R25" s="108"/>
      <c r="S25" s="79"/>
      <c r="T25" s="73"/>
      <c r="U25" s="71">
        <f t="shared" si="0"/>
        <v>0</v>
      </c>
      <c r="V25" s="84"/>
    </row>
    <row r="26" spans="1:26" ht="0.75" customHeight="1" hidden="1">
      <c r="A26" s="110">
        <v>20</v>
      </c>
      <c r="B26" s="121"/>
      <c r="C26" s="128">
        <v>3</v>
      </c>
      <c r="D26" s="122" t="s">
        <v>21</v>
      </c>
      <c r="E26" s="127">
        <v>1</v>
      </c>
      <c r="F26" s="133" t="s">
        <v>28</v>
      </c>
      <c r="G26" s="143"/>
      <c r="H26" s="132"/>
      <c r="I26" s="104">
        <v>38</v>
      </c>
      <c r="J26" s="138"/>
      <c r="K26" s="104">
        <v>19</v>
      </c>
      <c r="L26" s="109" t="s">
        <v>74</v>
      </c>
      <c r="M26" s="98">
        <v>46.5</v>
      </c>
      <c r="N26" s="133" t="s">
        <v>43</v>
      </c>
      <c r="O26" s="104"/>
      <c r="P26" s="122"/>
      <c r="Q26" s="102"/>
      <c r="R26" s="103"/>
      <c r="S26" s="77"/>
      <c r="T26" s="74"/>
      <c r="U26" s="71">
        <f t="shared" si="0"/>
        <v>107.5</v>
      </c>
      <c r="V26" s="83"/>
      <c r="W26" s="9"/>
      <c r="X26" s="9"/>
      <c r="Y26" s="9"/>
      <c r="Z26" s="9"/>
    </row>
    <row r="27" spans="1:23" ht="15.75" customHeight="1" hidden="1">
      <c r="A27" s="110">
        <v>21</v>
      </c>
      <c r="B27" s="121"/>
      <c r="C27" s="127"/>
      <c r="D27" s="133"/>
      <c r="E27" s="128"/>
      <c r="F27" s="122"/>
      <c r="G27" s="143"/>
      <c r="H27" s="132"/>
      <c r="I27" s="98">
        <v>10.5</v>
      </c>
      <c r="J27" s="138"/>
      <c r="K27" s="104">
        <v>3</v>
      </c>
      <c r="L27" s="109" t="s">
        <v>21</v>
      </c>
      <c r="M27" s="98">
        <v>63.5</v>
      </c>
      <c r="N27" s="133" t="s">
        <v>41</v>
      </c>
      <c r="O27" s="98"/>
      <c r="P27" s="133"/>
      <c r="Q27" s="107"/>
      <c r="R27" s="108"/>
      <c r="S27" s="79"/>
      <c r="T27" s="73"/>
      <c r="U27" s="71">
        <f t="shared" si="0"/>
        <v>77</v>
      </c>
      <c r="V27" s="84"/>
      <c r="W27" s="26"/>
    </row>
    <row r="28" spans="1:22" ht="15.75" customHeight="1" hidden="1">
      <c r="A28" s="110">
        <v>22</v>
      </c>
      <c r="B28" s="121"/>
      <c r="C28" s="127">
        <v>2</v>
      </c>
      <c r="D28" s="133" t="s">
        <v>61</v>
      </c>
      <c r="E28" s="127"/>
      <c r="F28" s="133"/>
      <c r="G28" s="143"/>
      <c r="H28" s="132"/>
      <c r="I28" s="104"/>
      <c r="J28" s="138"/>
      <c r="K28" s="104">
        <v>27.5</v>
      </c>
      <c r="L28" s="109" t="s">
        <v>64</v>
      </c>
      <c r="M28" s="98">
        <v>75</v>
      </c>
      <c r="N28" s="133" t="s">
        <v>38</v>
      </c>
      <c r="O28" s="104">
        <v>7.5</v>
      </c>
      <c r="P28" s="122" t="s">
        <v>23</v>
      </c>
      <c r="Q28" s="107"/>
      <c r="R28" s="108"/>
      <c r="S28" s="79"/>
      <c r="T28" s="73"/>
      <c r="U28" s="71">
        <f t="shared" si="0"/>
        <v>112</v>
      </c>
      <c r="V28" s="84"/>
    </row>
    <row r="29" spans="1:22" ht="15.75" customHeight="1" hidden="1">
      <c r="A29" s="110">
        <v>23</v>
      </c>
      <c r="B29" s="121"/>
      <c r="C29" s="129">
        <v>3</v>
      </c>
      <c r="D29" s="140" t="s">
        <v>21</v>
      </c>
      <c r="E29" s="128"/>
      <c r="F29" s="122"/>
      <c r="G29" s="143"/>
      <c r="H29" s="132"/>
      <c r="I29" s="81">
        <v>5.5</v>
      </c>
      <c r="J29" s="138"/>
      <c r="K29" s="98"/>
      <c r="L29" s="114"/>
      <c r="M29" s="81">
        <v>56</v>
      </c>
      <c r="N29" s="133" t="s">
        <v>40</v>
      </c>
      <c r="O29" s="104">
        <v>18.5</v>
      </c>
      <c r="P29" s="122" t="s">
        <v>33</v>
      </c>
      <c r="Q29" s="93"/>
      <c r="R29" s="94"/>
      <c r="S29" s="81"/>
      <c r="T29" s="82"/>
      <c r="U29" s="71">
        <f t="shared" si="0"/>
        <v>83</v>
      </c>
      <c r="V29" s="84"/>
    </row>
    <row r="30" spans="1:26" ht="15.75" customHeight="1" hidden="1">
      <c r="A30" s="110">
        <v>24</v>
      </c>
      <c r="B30" s="121"/>
      <c r="C30" s="127">
        <v>3</v>
      </c>
      <c r="D30" s="133" t="s">
        <v>21</v>
      </c>
      <c r="E30" s="127">
        <v>15.5</v>
      </c>
      <c r="F30" s="133" t="s">
        <v>30</v>
      </c>
      <c r="G30" s="143"/>
      <c r="H30" s="132"/>
      <c r="I30" s="81">
        <v>38</v>
      </c>
      <c r="J30" s="138"/>
      <c r="K30" s="98"/>
      <c r="L30" s="114"/>
      <c r="M30" s="106">
        <v>75</v>
      </c>
      <c r="N30" s="122" t="s">
        <v>38</v>
      </c>
      <c r="O30" s="98">
        <v>41</v>
      </c>
      <c r="P30" s="133" t="s">
        <v>46</v>
      </c>
      <c r="Q30" s="107"/>
      <c r="R30" s="108"/>
      <c r="S30" s="79"/>
      <c r="T30" s="73"/>
      <c r="U30" s="71">
        <f t="shared" si="0"/>
        <v>172.5</v>
      </c>
      <c r="V30" s="84"/>
      <c r="W30" s="9"/>
      <c r="X30" s="9"/>
      <c r="Y30" s="9"/>
      <c r="Z30" s="9"/>
    </row>
    <row r="31" spans="1:22" ht="15.75" customHeight="1" hidden="1">
      <c r="A31" s="110">
        <v>25</v>
      </c>
      <c r="B31" s="121"/>
      <c r="C31" s="127">
        <v>5.5</v>
      </c>
      <c r="D31" s="133" t="s">
        <v>22</v>
      </c>
      <c r="E31" s="128">
        <v>18.5</v>
      </c>
      <c r="F31" s="122" t="s">
        <v>31</v>
      </c>
      <c r="G31" s="143"/>
      <c r="H31" s="132"/>
      <c r="I31" s="98"/>
      <c r="J31" s="138"/>
      <c r="K31" s="98">
        <v>27.5</v>
      </c>
      <c r="L31" s="114" t="s">
        <v>64</v>
      </c>
      <c r="M31" s="98">
        <v>91</v>
      </c>
      <c r="N31" s="133" t="s">
        <v>42</v>
      </c>
      <c r="O31" s="98">
        <v>26.5</v>
      </c>
      <c r="P31" s="133" t="s">
        <v>44</v>
      </c>
      <c r="Q31" s="107"/>
      <c r="R31" s="108"/>
      <c r="S31" s="79"/>
      <c r="T31" s="73"/>
      <c r="U31" s="71">
        <f t="shared" si="0"/>
        <v>169</v>
      </c>
      <c r="V31" s="84"/>
    </row>
    <row r="32" spans="1:26" ht="15.75" customHeight="1" hidden="1">
      <c r="A32" s="110">
        <v>26</v>
      </c>
      <c r="B32" s="121"/>
      <c r="C32" s="128">
        <v>7</v>
      </c>
      <c r="D32" s="122" t="s">
        <v>57</v>
      </c>
      <c r="E32" s="127"/>
      <c r="F32" s="133"/>
      <c r="G32" s="143"/>
      <c r="H32" s="132"/>
      <c r="I32" s="98"/>
      <c r="J32" s="138"/>
      <c r="K32" s="104">
        <v>86</v>
      </c>
      <c r="L32" s="109" t="s">
        <v>76</v>
      </c>
      <c r="M32" s="104">
        <v>45.5</v>
      </c>
      <c r="N32" s="122" t="s">
        <v>39</v>
      </c>
      <c r="O32" s="104">
        <v>18.5</v>
      </c>
      <c r="P32" s="122" t="s">
        <v>33</v>
      </c>
      <c r="Q32" s="102"/>
      <c r="R32" s="109"/>
      <c r="S32" s="77"/>
      <c r="T32" s="74"/>
      <c r="U32" s="71">
        <f t="shared" si="0"/>
        <v>157</v>
      </c>
      <c r="V32" s="83"/>
      <c r="W32" s="9"/>
      <c r="X32" s="9"/>
      <c r="Y32" s="9"/>
      <c r="Z32" s="9"/>
    </row>
    <row r="33" spans="1:23" ht="15.75" customHeight="1" hidden="1">
      <c r="A33" s="110">
        <v>27</v>
      </c>
      <c r="B33" s="121"/>
      <c r="C33" s="128">
        <v>2</v>
      </c>
      <c r="D33" s="122" t="s">
        <v>59</v>
      </c>
      <c r="E33" s="128">
        <v>10.5</v>
      </c>
      <c r="F33" s="122" t="s">
        <v>25</v>
      </c>
      <c r="G33" s="143"/>
      <c r="H33" s="132"/>
      <c r="I33" s="104">
        <v>55</v>
      </c>
      <c r="J33" s="138"/>
      <c r="K33" s="104">
        <v>43</v>
      </c>
      <c r="L33" s="109" t="s">
        <v>70</v>
      </c>
      <c r="M33" s="104">
        <v>18</v>
      </c>
      <c r="N33" s="122" t="s">
        <v>37</v>
      </c>
      <c r="O33" s="104"/>
      <c r="P33" s="122"/>
      <c r="Q33" s="102"/>
      <c r="R33" s="103"/>
      <c r="S33" s="77"/>
      <c r="T33" s="74"/>
      <c r="U33" s="71">
        <f t="shared" si="0"/>
        <v>128.5</v>
      </c>
      <c r="V33" s="83"/>
      <c r="W33" s="26"/>
    </row>
    <row r="34" spans="1:26" ht="15.75" customHeight="1" hidden="1">
      <c r="A34" s="110">
        <v>28</v>
      </c>
      <c r="B34" s="121"/>
      <c r="C34" s="128">
        <v>6.5</v>
      </c>
      <c r="D34" s="122" t="s">
        <v>56</v>
      </c>
      <c r="E34" s="127"/>
      <c r="F34" s="133"/>
      <c r="G34" s="143"/>
      <c r="H34" s="132"/>
      <c r="I34" s="78">
        <v>38</v>
      </c>
      <c r="J34" s="138"/>
      <c r="K34" s="104">
        <v>14.5</v>
      </c>
      <c r="L34" s="109" t="s">
        <v>32</v>
      </c>
      <c r="M34" s="127"/>
      <c r="N34" s="133"/>
      <c r="O34" s="104">
        <v>1</v>
      </c>
      <c r="P34" s="122" t="s">
        <v>28</v>
      </c>
      <c r="Q34" s="102"/>
      <c r="R34" s="103"/>
      <c r="S34" s="77"/>
      <c r="T34" s="74"/>
      <c r="U34" s="71">
        <f t="shared" si="0"/>
        <v>60</v>
      </c>
      <c r="V34" s="83"/>
      <c r="W34" s="9"/>
      <c r="X34" s="9"/>
      <c r="Y34" s="9"/>
      <c r="Z34" s="9"/>
    </row>
    <row r="35" spans="1:22" ht="15.75" customHeight="1" hidden="1">
      <c r="A35" s="110">
        <v>29</v>
      </c>
      <c r="B35" s="121"/>
      <c r="C35" s="127"/>
      <c r="D35" s="139"/>
      <c r="E35" s="128"/>
      <c r="F35" s="122"/>
      <c r="G35" s="143"/>
      <c r="H35" s="132"/>
      <c r="I35" s="127"/>
      <c r="J35" s="138"/>
      <c r="K35" s="104">
        <v>10.5</v>
      </c>
      <c r="L35" s="146" t="s">
        <v>25</v>
      </c>
      <c r="M35" s="127"/>
      <c r="N35" s="133"/>
      <c r="O35" s="104"/>
      <c r="P35" s="122"/>
      <c r="Q35" s="107"/>
      <c r="R35" s="108"/>
      <c r="S35" s="79"/>
      <c r="T35" s="73"/>
      <c r="U35" s="71">
        <f t="shared" si="0"/>
        <v>10.5</v>
      </c>
      <c r="V35" s="84"/>
    </row>
    <row r="36" spans="1:23" ht="15.75" customHeight="1" hidden="1">
      <c r="A36" s="51">
        <v>30</v>
      </c>
      <c r="B36" s="121"/>
      <c r="C36" s="130">
        <v>1</v>
      </c>
      <c r="D36" s="135">
        <v>1</v>
      </c>
      <c r="E36" s="144"/>
      <c r="F36" s="136"/>
      <c r="G36" s="143"/>
      <c r="H36" s="132"/>
      <c r="I36" s="130">
        <v>5</v>
      </c>
      <c r="J36" s="138"/>
      <c r="K36" s="130">
        <v>21</v>
      </c>
      <c r="L36" s="141" t="s">
        <v>73</v>
      </c>
      <c r="M36" s="130">
        <v>3</v>
      </c>
      <c r="N36" s="134" t="s">
        <v>21</v>
      </c>
      <c r="O36" s="130">
        <v>3</v>
      </c>
      <c r="P36" s="135">
        <v>3</v>
      </c>
      <c r="Q36" s="54"/>
      <c r="R36" s="55"/>
      <c r="S36" s="52"/>
      <c r="T36" s="53"/>
      <c r="U36" s="71">
        <f t="shared" si="0"/>
        <v>33</v>
      </c>
      <c r="V36" s="83"/>
      <c r="W36" s="26"/>
    </row>
    <row r="37" spans="1:26" ht="15.75" customHeight="1" hidden="1">
      <c r="A37" s="51">
        <v>31</v>
      </c>
      <c r="B37" s="121"/>
      <c r="C37" s="130"/>
      <c r="D37" s="135"/>
      <c r="E37" s="144"/>
      <c r="F37" s="135"/>
      <c r="G37" s="143"/>
      <c r="H37" s="132"/>
      <c r="I37" s="130">
        <v>27.5</v>
      </c>
      <c r="J37" s="138"/>
      <c r="K37" s="130">
        <v>45</v>
      </c>
      <c r="L37" s="147" t="s">
        <v>77</v>
      </c>
      <c r="M37" s="130">
        <v>91</v>
      </c>
      <c r="N37" s="134" t="s">
        <v>42</v>
      </c>
      <c r="O37" s="130">
        <v>33.5</v>
      </c>
      <c r="P37" s="134" t="s">
        <v>47</v>
      </c>
      <c r="Q37" s="54"/>
      <c r="R37" s="55"/>
      <c r="S37" s="52"/>
      <c r="T37" s="53"/>
      <c r="U37" s="71">
        <f t="shared" si="0"/>
        <v>197</v>
      </c>
      <c r="V37" s="83"/>
      <c r="W37" s="9"/>
      <c r="X37" s="9"/>
      <c r="Y37" s="9"/>
      <c r="Z37" s="9"/>
    </row>
    <row r="38" spans="1:23" ht="15.75" customHeight="1" hidden="1">
      <c r="A38" s="51">
        <v>32</v>
      </c>
      <c r="B38" s="121"/>
      <c r="C38" s="130">
        <v>1</v>
      </c>
      <c r="D38" s="135">
        <v>1</v>
      </c>
      <c r="E38" s="144"/>
      <c r="F38" s="135"/>
      <c r="G38" s="143"/>
      <c r="H38" s="132"/>
      <c r="I38" s="130">
        <v>10.5</v>
      </c>
      <c r="J38" s="138"/>
      <c r="K38" s="130">
        <v>86</v>
      </c>
      <c r="L38" s="147" t="s">
        <v>76</v>
      </c>
      <c r="M38" s="130">
        <v>29.5</v>
      </c>
      <c r="N38" s="134" t="s">
        <v>35</v>
      </c>
      <c r="O38" s="130"/>
      <c r="P38" s="134"/>
      <c r="Q38" s="54"/>
      <c r="R38" s="55"/>
      <c r="S38" s="52"/>
      <c r="T38" s="53"/>
      <c r="U38" s="71">
        <f t="shared" si="0"/>
        <v>127</v>
      </c>
      <c r="V38" s="83"/>
      <c r="W38" s="26"/>
    </row>
    <row r="39" spans="1:22" ht="15.75" customHeight="1" hidden="1">
      <c r="A39" s="51">
        <v>33</v>
      </c>
      <c r="B39" s="121"/>
      <c r="C39" s="130">
        <v>3</v>
      </c>
      <c r="D39" s="135">
        <v>3</v>
      </c>
      <c r="E39" s="144">
        <v>15.5</v>
      </c>
      <c r="F39" s="135" t="s">
        <v>30</v>
      </c>
      <c r="G39" s="143"/>
      <c r="H39" s="132"/>
      <c r="I39" s="130"/>
      <c r="J39" s="138"/>
      <c r="K39" s="130">
        <v>50.5</v>
      </c>
      <c r="L39" s="141" t="s">
        <v>69</v>
      </c>
      <c r="M39" s="130">
        <v>8.5</v>
      </c>
      <c r="N39" s="134" t="s">
        <v>36</v>
      </c>
      <c r="O39" s="130">
        <v>7.5</v>
      </c>
      <c r="P39" s="134" t="s">
        <v>23</v>
      </c>
      <c r="Q39" s="54"/>
      <c r="R39" s="55"/>
      <c r="S39" s="52"/>
      <c r="T39" s="53"/>
      <c r="U39" s="71">
        <f t="shared" si="0"/>
        <v>85</v>
      </c>
      <c r="V39" s="83"/>
    </row>
    <row r="40" spans="1:26" ht="15.75" customHeight="1" hidden="1">
      <c r="A40" s="51">
        <v>34</v>
      </c>
      <c r="B40" s="121"/>
      <c r="C40" s="130"/>
      <c r="D40" s="135"/>
      <c r="E40" s="144"/>
      <c r="F40" s="135"/>
      <c r="G40" s="143"/>
      <c r="H40" s="132"/>
      <c r="I40" s="130">
        <v>14.5</v>
      </c>
      <c r="J40" s="138"/>
      <c r="K40" s="130"/>
      <c r="L40" s="147"/>
      <c r="M40" s="130"/>
      <c r="N40" s="134"/>
      <c r="O40" s="130"/>
      <c r="P40" s="134"/>
      <c r="Q40" s="54"/>
      <c r="R40" s="55"/>
      <c r="S40" s="52"/>
      <c r="T40" s="53"/>
      <c r="U40" s="71">
        <f t="shared" si="0"/>
        <v>14.5</v>
      </c>
      <c r="V40" s="83"/>
      <c r="W40" s="9"/>
      <c r="X40" s="9"/>
      <c r="Y40" s="9"/>
      <c r="Z40" s="9"/>
    </row>
    <row r="41" spans="1:26" ht="15.75" customHeight="1" hidden="1">
      <c r="A41" s="51">
        <v>35</v>
      </c>
      <c r="B41" s="121"/>
      <c r="C41" s="131">
        <v>6.5</v>
      </c>
      <c r="D41" s="137" t="s">
        <v>55</v>
      </c>
      <c r="E41" s="145"/>
      <c r="F41" s="136"/>
      <c r="G41" s="143"/>
      <c r="H41" s="132"/>
      <c r="I41" s="131"/>
      <c r="J41" s="138"/>
      <c r="K41" s="131">
        <v>43</v>
      </c>
      <c r="L41" s="148" t="s">
        <v>70</v>
      </c>
      <c r="M41" s="131"/>
      <c r="N41" s="137"/>
      <c r="O41" s="131">
        <v>26.5</v>
      </c>
      <c r="P41" s="137" t="s">
        <v>44</v>
      </c>
      <c r="Q41" s="62"/>
      <c r="R41" s="63"/>
      <c r="S41" s="60"/>
      <c r="T41" s="61"/>
      <c r="U41" s="71">
        <f t="shared" si="0"/>
        <v>76</v>
      </c>
      <c r="V41" s="84"/>
      <c r="W41" s="9"/>
      <c r="X41" s="9"/>
      <c r="Y41" s="9"/>
      <c r="Z41" s="9"/>
    </row>
    <row r="42" spans="1:22" ht="15.75" customHeight="1" hidden="1">
      <c r="A42" s="51">
        <v>36</v>
      </c>
      <c r="B42" s="121"/>
      <c r="C42" s="130">
        <v>1</v>
      </c>
      <c r="D42" s="137" t="s">
        <v>60</v>
      </c>
      <c r="E42" s="144">
        <v>15.5</v>
      </c>
      <c r="F42" s="135" t="s">
        <v>30</v>
      </c>
      <c r="G42" s="143"/>
      <c r="H42" s="132"/>
      <c r="I42" s="130"/>
      <c r="J42" s="138"/>
      <c r="K42" s="130">
        <v>39</v>
      </c>
      <c r="L42" s="147" t="s">
        <v>71</v>
      </c>
      <c r="M42" s="130">
        <v>29.5</v>
      </c>
      <c r="N42" s="134" t="s">
        <v>35</v>
      </c>
      <c r="O42" s="130">
        <v>25</v>
      </c>
      <c r="P42" s="134" t="s">
        <v>45</v>
      </c>
      <c r="Q42" s="54"/>
      <c r="R42" s="55"/>
      <c r="S42" s="52"/>
      <c r="T42" s="53"/>
      <c r="U42" s="71">
        <f t="shared" si="0"/>
        <v>110</v>
      </c>
      <c r="V42" s="83"/>
    </row>
    <row r="43" spans="1:23" ht="15.75" customHeight="1" hidden="1">
      <c r="A43" s="110">
        <v>37</v>
      </c>
      <c r="B43" s="121"/>
      <c r="C43" s="131"/>
      <c r="D43" s="136"/>
      <c r="E43" s="145"/>
      <c r="F43" s="136"/>
      <c r="G43" s="143"/>
      <c r="H43" s="132"/>
      <c r="I43" s="131">
        <v>10.5</v>
      </c>
      <c r="J43" s="138"/>
      <c r="K43" s="131">
        <v>38</v>
      </c>
      <c r="L43" s="142" t="s">
        <v>72</v>
      </c>
      <c r="M43" s="131"/>
      <c r="N43" s="137"/>
      <c r="O43" s="131"/>
      <c r="P43" s="137"/>
      <c r="Q43" s="62"/>
      <c r="R43" s="63"/>
      <c r="S43" s="60"/>
      <c r="T43" s="61"/>
      <c r="U43" s="71">
        <f t="shared" si="0"/>
        <v>48.5</v>
      </c>
      <c r="V43" s="84"/>
      <c r="W43" s="26"/>
    </row>
    <row r="44" spans="1:22" ht="14.25" hidden="1" thickBot="1">
      <c r="A44" s="51">
        <v>38</v>
      </c>
      <c r="B44" s="121"/>
      <c r="C44" s="130">
        <v>5</v>
      </c>
      <c r="D44" s="135">
        <v>5</v>
      </c>
      <c r="E44" s="144">
        <v>10.5</v>
      </c>
      <c r="F44" s="134" t="s">
        <v>25</v>
      </c>
      <c r="G44" s="143"/>
      <c r="H44" s="132"/>
      <c r="I44" s="130"/>
      <c r="J44" s="138"/>
      <c r="K44" s="130"/>
      <c r="L44" s="147"/>
      <c r="M44" s="130">
        <v>18</v>
      </c>
      <c r="N44" s="134" t="s">
        <v>37</v>
      </c>
      <c r="O44" s="130">
        <v>14.5</v>
      </c>
      <c r="P44" s="134" t="s">
        <v>32</v>
      </c>
      <c r="Q44" s="54"/>
      <c r="R44" s="55"/>
      <c r="S44" s="52"/>
      <c r="T44" s="53"/>
      <c r="U44" s="71">
        <f t="shared" si="0"/>
        <v>48</v>
      </c>
      <c r="V44" s="83"/>
    </row>
    <row r="45" spans="1:22" ht="14.25" hidden="1" thickBot="1">
      <c r="A45" s="51">
        <v>39</v>
      </c>
      <c r="B45" s="121"/>
      <c r="C45" s="130">
        <v>7</v>
      </c>
      <c r="D45" s="134" t="s">
        <v>57</v>
      </c>
      <c r="E45" s="144">
        <v>15.5</v>
      </c>
      <c r="F45" s="135" t="s">
        <v>30</v>
      </c>
      <c r="G45" s="143"/>
      <c r="H45" s="132"/>
      <c r="I45" s="130">
        <v>14.5</v>
      </c>
      <c r="J45" s="138"/>
      <c r="K45" s="130">
        <v>57.5</v>
      </c>
      <c r="L45" s="147" t="s">
        <v>75</v>
      </c>
      <c r="M45" s="130">
        <v>14.5</v>
      </c>
      <c r="N45" s="134" t="s">
        <v>32</v>
      </c>
      <c r="O45" s="130"/>
      <c r="P45" s="134"/>
      <c r="Q45" s="54"/>
      <c r="R45" s="55"/>
      <c r="S45" s="52"/>
      <c r="T45" s="53"/>
      <c r="U45" s="71">
        <f t="shared" si="0"/>
        <v>109</v>
      </c>
      <c r="V45" s="83"/>
    </row>
    <row r="46" spans="1:22" ht="14.25" hidden="1" thickBot="1">
      <c r="A46" s="51">
        <v>40</v>
      </c>
      <c r="B46" s="121"/>
      <c r="C46" s="130"/>
      <c r="D46" s="135"/>
      <c r="E46" s="144"/>
      <c r="F46" s="135"/>
      <c r="G46" s="143"/>
      <c r="H46" s="132"/>
      <c r="I46" s="130"/>
      <c r="J46" s="138"/>
      <c r="K46" s="130"/>
      <c r="L46" s="147"/>
      <c r="M46" s="130">
        <v>45.5</v>
      </c>
      <c r="N46" s="134" t="s">
        <v>39</v>
      </c>
      <c r="O46" s="130">
        <v>26.5</v>
      </c>
      <c r="P46" s="134" t="s">
        <v>44</v>
      </c>
      <c r="Q46" s="54"/>
      <c r="R46" s="55"/>
      <c r="S46" s="52"/>
      <c r="T46" s="53"/>
      <c r="U46" s="71">
        <f t="shared" si="0"/>
        <v>72</v>
      </c>
      <c r="V46" s="83"/>
    </row>
    <row r="47" spans="1:22" ht="14.25" hidden="1" thickBot="1">
      <c r="A47" s="51">
        <v>41</v>
      </c>
      <c r="B47" s="121"/>
      <c r="C47" s="130"/>
      <c r="D47" s="135"/>
      <c r="E47" s="88"/>
      <c r="F47" s="135"/>
      <c r="G47" s="143"/>
      <c r="H47" s="132"/>
      <c r="I47" s="130">
        <v>19.5</v>
      </c>
      <c r="J47" s="138"/>
      <c r="K47" s="130">
        <v>43</v>
      </c>
      <c r="L47" s="147" t="s">
        <v>70</v>
      </c>
      <c r="M47" s="149">
        <v>21.5</v>
      </c>
      <c r="N47" s="150" t="s">
        <v>34</v>
      </c>
      <c r="O47" s="130">
        <v>2</v>
      </c>
      <c r="P47" s="134" t="s">
        <v>48</v>
      </c>
      <c r="Q47" s="54"/>
      <c r="R47" s="55"/>
      <c r="S47" s="52"/>
      <c r="T47" s="53"/>
      <c r="U47" s="71">
        <f t="shared" si="0"/>
        <v>86</v>
      </c>
      <c r="V47" s="83"/>
    </row>
    <row r="48" spans="3:22" ht="13.5" hidden="1">
      <c r="C48" s="12"/>
      <c r="D48" s="12"/>
      <c r="E48" s="12"/>
      <c r="F48" s="12"/>
      <c r="G48" s="14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  <c r="T48" s="13"/>
      <c r="U48" s="13"/>
      <c r="V48" s="13"/>
    </row>
    <row r="49" spans="1:22" ht="13.5" hidden="1">
      <c r="A49" s="3"/>
      <c r="C49" s="3"/>
      <c r="D49" s="3"/>
      <c r="E49" s="3"/>
      <c r="F49" s="3"/>
      <c r="G49" s="14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3:22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3"/>
      <c r="T52" s="13"/>
      <c r="U52" s="13"/>
      <c r="V52" s="13"/>
    </row>
    <row r="53" spans="1:22" ht="13.5">
      <c r="A53" s="42" t="str">
        <f>'[1]реквизиты'!$A$6</f>
        <v>Гл. судья, судья ВК</v>
      </c>
      <c r="B53" s="44"/>
      <c r="C53" s="19"/>
      <c r="D53" s="19"/>
      <c r="E53" s="19"/>
      <c r="F53" s="19"/>
      <c r="G53" s="19"/>
      <c r="H53" s="19"/>
      <c r="I53" s="43"/>
      <c r="J53" s="43"/>
      <c r="K53" s="43"/>
      <c r="L53" s="160" t="s">
        <v>101</v>
      </c>
      <c r="M53" s="160"/>
      <c r="N53" s="160"/>
      <c r="O53" s="160"/>
      <c r="P53" s="160"/>
      <c r="Q53" s="160"/>
      <c r="R53" s="160"/>
      <c r="S53" s="13"/>
      <c r="T53" s="13"/>
      <c r="U53" s="13"/>
      <c r="V53" s="13"/>
    </row>
    <row r="54" spans="1:22" ht="13.5">
      <c r="A54" s="22"/>
      <c r="B54" s="23"/>
      <c r="C54" s="23"/>
      <c r="D54" s="23"/>
      <c r="E54" s="23"/>
      <c r="F54" s="19"/>
      <c r="G54" s="19"/>
      <c r="H54" s="19"/>
      <c r="I54" s="19"/>
      <c r="J54" s="19"/>
      <c r="K54" s="19"/>
      <c r="L54" s="19"/>
      <c r="M54" s="19"/>
      <c r="N54" s="19"/>
      <c r="O54" s="18"/>
      <c r="P54" s="18"/>
      <c r="Q54" s="18"/>
      <c r="R54" s="25"/>
      <c r="S54" s="13"/>
      <c r="T54" s="13"/>
      <c r="U54" s="13"/>
      <c r="V54" s="13"/>
    </row>
    <row r="55" spans="1:22" ht="13.5">
      <c r="A55" s="3" t="str">
        <f>'[1]реквизиты'!$A$8</f>
        <v>Гл. секретарь, судья ВК</v>
      </c>
      <c r="B55" s="23"/>
      <c r="C55" s="18"/>
      <c r="D55" s="18"/>
      <c r="E55" s="18"/>
      <c r="F55" s="19"/>
      <c r="G55" s="19"/>
      <c r="H55" s="19"/>
      <c r="I55" s="19"/>
      <c r="J55" s="19"/>
      <c r="K55" s="19"/>
      <c r="L55" s="152" t="s">
        <v>79</v>
      </c>
      <c r="M55" s="152"/>
      <c r="N55" s="152"/>
      <c r="O55" s="152"/>
      <c r="P55" s="152"/>
      <c r="Q55" s="152"/>
      <c r="R55" s="152"/>
      <c r="S55" s="13"/>
      <c r="T55" s="13"/>
      <c r="U55" s="13"/>
      <c r="V55" s="13"/>
    </row>
    <row r="56" spans="3:22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3"/>
      <c r="U56" s="13"/>
      <c r="V56" s="13"/>
    </row>
    <row r="57" spans="3:22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3"/>
      <c r="T57" s="13"/>
      <c r="U57" s="13"/>
      <c r="V57" s="13"/>
    </row>
    <row r="58" spans="3:22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3"/>
      <c r="U58" s="13"/>
      <c r="V58" s="13"/>
    </row>
    <row r="59" spans="3:22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3"/>
      <c r="T59" s="13"/>
      <c r="U59" s="13"/>
      <c r="V59" s="13"/>
    </row>
    <row r="60" spans="3:22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13"/>
      <c r="U60" s="13"/>
      <c r="V60" s="13"/>
    </row>
    <row r="61" spans="3:22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3"/>
      <c r="U61" s="13"/>
      <c r="V61" s="13"/>
    </row>
    <row r="62" spans="3:22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3"/>
      <c r="T62" s="13"/>
      <c r="U62" s="13"/>
      <c r="V62" s="13"/>
    </row>
    <row r="63" spans="3:22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3"/>
      <c r="U63" s="13"/>
      <c r="V63" s="13"/>
    </row>
    <row r="64" spans="3:22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3"/>
      <c r="T64" s="13"/>
      <c r="U64" s="13"/>
      <c r="V64" s="13"/>
    </row>
    <row r="65" spans="3:22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3"/>
      <c r="T65" s="13"/>
      <c r="U65" s="13"/>
      <c r="V65" s="13"/>
    </row>
    <row r="66" spans="3:22" ht="13.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3"/>
      <c r="U66" s="13"/>
      <c r="V66" s="13"/>
    </row>
    <row r="67" spans="3:22" ht="13.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3"/>
      <c r="T67" s="13"/>
      <c r="U67" s="13"/>
      <c r="V67" s="13"/>
    </row>
    <row r="68" spans="3:22" ht="13.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3"/>
      <c r="U68" s="13"/>
      <c r="V68" s="13"/>
    </row>
    <row r="69" spans="3:22" ht="13.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3"/>
      <c r="T69" s="13"/>
      <c r="U69" s="13"/>
      <c r="V69" s="13"/>
    </row>
    <row r="70" spans="3:22" ht="13.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3"/>
      <c r="T70" s="13"/>
      <c r="U70" s="13"/>
      <c r="V70" s="13"/>
    </row>
    <row r="71" spans="3:22" ht="13.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3"/>
      <c r="T71" s="13"/>
      <c r="U71" s="13"/>
      <c r="V71" s="13"/>
    </row>
    <row r="72" spans="3:22" ht="13.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3"/>
      <c r="T72" s="13"/>
      <c r="U72" s="13"/>
      <c r="V72" s="13"/>
    </row>
    <row r="73" spans="3:22" ht="13.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3"/>
      <c r="T73" s="13"/>
      <c r="U73" s="13"/>
      <c r="V73" s="13"/>
    </row>
    <row r="74" spans="3:22" ht="13.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3"/>
      <c r="T74" s="13"/>
      <c r="U74" s="13"/>
      <c r="V74" s="13"/>
    </row>
    <row r="75" spans="3:22" ht="13.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3"/>
      <c r="T75" s="13"/>
      <c r="U75" s="13"/>
      <c r="V75" s="13"/>
    </row>
    <row r="76" spans="3:22" ht="13.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3"/>
      <c r="T76" s="13"/>
      <c r="U76" s="13"/>
      <c r="V76" s="13"/>
    </row>
    <row r="77" spans="3:22" ht="13.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3"/>
      <c r="T77" s="13"/>
      <c r="U77" s="13"/>
      <c r="V77" s="13"/>
    </row>
    <row r="78" spans="3:22" ht="13.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3"/>
      <c r="T78" s="13"/>
      <c r="U78" s="13"/>
      <c r="V78" s="13"/>
    </row>
    <row r="79" spans="3:22" ht="13.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3"/>
      <c r="T79" s="13"/>
      <c r="U79" s="13"/>
      <c r="V79" s="13"/>
    </row>
    <row r="80" spans="3:22" ht="13.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3"/>
      <c r="T80" s="13"/>
      <c r="U80" s="13"/>
      <c r="V80" s="13"/>
    </row>
    <row r="81" spans="3:22" ht="13.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3"/>
      <c r="T81" s="13"/>
      <c r="U81" s="13"/>
      <c r="V81" s="13"/>
    </row>
    <row r="82" spans="3:22" ht="13.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3"/>
      <c r="T82" s="13"/>
      <c r="U82" s="13"/>
      <c r="V82" s="13"/>
    </row>
    <row r="83" spans="3:22" ht="13.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3"/>
      <c r="T83" s="13"/>
      <c r="U83" s="13"/>
      <c r="V83" s="13"/>
    </row>
    <row r="84" spans="3:22" ht="13.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3"/>
      <c r="T84" s="13"/>
      <c r="U84" s="13"/>
      <c r="V84" s="13"/>
    </row>
    <row r="85" spans="3:22" ht="13.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3"/>
      <c r="T85" s="13"/>
      <c r="U85" s="13"/>
      <c r="V85" s="13"/>
    </row>
    <row r="86" spans="3:22" ht="13.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3"/>
      <c r="T86" s="13"/>
      <c r="U86" s="13"/>
      <c r="V86" s="13"/>
    </row>
    <row r="87" spans="3:22" ht="13.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3"/>
      <c r="T87" s="13"/>
      <c r="U87" s="13"/>
      <c r="V87" s="13"/>
    </row>
  </sheetData>
  <sheetProtection sort="0" autoFilter="0"/>
  <autoFilter ref="B6:B43"/>
  <mergeCells count="20">
    <mergeCell ref="A1:V1"/>
    <mergeCell ref="B2:V2"/>
    <mergeCell ref="C3:T3"/>
    <mergeCell ref="U3:V3"/>
    <mergeCell ref="S5:T5"/>
    <mergeCell ref="L53:R53"/>
    <mergeCell ref="A4:B4"/>
    <mergeCell ref="C4:V4"/>
    <mergeCell ref="A5:A6"/>
    <mergeCell ref="U5:V5"/>
    <mergeCell ref="B5:B6"/>
    <mergeCell ref="C5:D5"/>
    <mergeCell ref="G5:H5"/>
    <mergeCell ref="I5:J5"/>
    <mergeCell ref="E5:F5"/>
    <mergeCell ref="L55:R55"/>
    <mergeCell ref="M5:N5"/>
    <mergeCell ref="O5:P5"/>
    <mergeCell ref="Q5:R5"/>
    <mergeCell ref="K5:L5"/>
  </mergeCells>
  <printOptions horizontalCentered="1"/>
  <pageMargins left="0" right="0" top="0.1968503937007874" bottom="0" header="0.15748031496062992" footer="0.511811023622047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2017-01-22T11:27:01Z</cp:lastPrinted>
  <dcterms:created xsi:type="dcterms:W3CDTF">2006-10-09T17:47:22Z</dcterms:created>
  <dcterms:modified xsi:type="dcterms:W3CDTF">2017-01-22T12:35:28Z</dcterms:modified>
  <cp:category/>
  <cp:version/>
  <cp:contentType/>
  <cp:contentStatus/>
</cp:coreProperties>
</file>