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рот взвешив" sheetId="2" r:id="rId2"/>
  </sheets>
  <externalReferences>
    <externalReference r:id="rId5"/>
  </externalReferences>
  <definedNames>
    <definedName name="_xlnm._FilterDatabase" localSheetId="1" hidden="1">'Прот взвешив'!$A$9:$K$25</definedName>
    <definedName name="_xlnm._FilterDatabase" localSheetId="0" hidden="1">'Список'!$A$15:$K$44</definedName>
  </definedNames>
  <calcPr fullCalcOnLoad="1"/>
</workbook>
</file>

<file path=xl/sharedStrings.xml><?xml version="1.0" encoding="utf-8"?>
<sst xmlns="http://schemas.openxmlformats.org/spreadsheetml/2006/main" count="294" uniqueCount="160">
  <si>
    <t>№ п/п</t>
  </si>
  <si>
    <t>В.К.</t>
  </si>
  <si>
    <t>Разр</t>
  </si>
  <si>
    <t>Ведомство</t>
  </si>
  <si>
    <t>Тренер</t>
  </si>
  <si>
    <t>Фамилия</t>
  </si>
  <si>
    <t>Имя, отчество</t>
  </si>
  <si>
    <t>Анастасия Сергеевна</t>
  </si>
  <si>
    <t>п/п</t>
  </si>
  <si>
    <t xml:space="preserve">Субъект РФ, </t>
  </si>
  <si>
    <t>город</t>
  </si>
  <si>
    <t xml:space="preserve">Дата </t>
  </si>
  <si>
    <t>рожд</t>
  </si>
  <si>
    <t xml:space="preserve">№ членской </t>
  </si>
  <si>
    <t>карточки ВФС</t>
  </si>
  <si>
    <t>МО</t>
  </si>
  <si>
    <t>Тульская, Тула</t>
  </si>
  <si>
    <t>80+</t>
  </si>
  <si>
    <t>Елена Николаевна</t>
  </si>
  <si>
    <t>Ирина Николаевна</t>
  </si>
  <si>
    <t>Выборнов В.В.</t>
  </si>
  <si>
    <t>П Р О Т О К О Л     В З В Е Ш И В А Н И Я</t>
  </si>
  <si>
    <t>Лювунхай В.А.</t>
  </si>
  <si>
    <t>Надежда Александровна</t>
  </si>
  <si>
    <t>Елена Игоревна</t>
  </si>
  <si>
    <t>Ольга Владимировна</t>
  </si>
  <si>
    <t>Максимов А.М.</t>
  </si>
  <si>
    <t>Екатерина Олеговна</t>
  </si>
  <si>
    <t>Ирина Викторовна</t>
  </si>
  <si>
    <t>нет</t>
  </si>
  <si>
    <t>Вес</t>
  </si>
  <si>
    <t>№</t>
  </si>
  <si>
    <t>жр.</t>
  </si>
  <si>
    <t>06-08 октября 2009 г.</t>
  </si>
  <si>
    <t>кг</t>
  </si>
  <si>
    <t>Весовая категория</t>
  </si>
  <si>
    <t>Разряд</t>
  </si>
  <si>
    <t xml:space="preserve"> </t>
  </si>
  <si>
    <t>Кр2.xls#Взв!B10</t>
  </si>
  <si>
    <t>Кр3.xls#Взв!B10</t>
  </si>
  <si>
    <t>Кр4.xls#Взв!B10</t>
  </si>
  <si>
    <t>O8.xls#Взв!B10</t>
  </si>
  <si>
    <t>О16.xls#Взв!B10</t>
  </si>
  <si>
    <t>О32.xls#Взв!B10</t>
  </si>
  <si>
    <t>Гиперссылка</t>
  </si>
  <si>
    <t>КРАЙНОВА</t>
  </si>
  <si>
    <t>Мария Владимировна</t>
  </si>
  <si>
    <t>Москва, ГУЗ</t>
  </si>
  <si>
    <t>КМС</t>
  </si>
  <si>
    <t>Архипов В.К.</t>
  </si>
  <si>
    <t>ОМЕЛЬЧЕНКО</t>
  </si>
  <si>
    <t>Екатерина Дмитриевна</t>
  </si>
  <si>
    <t>ОРЛОВА</t>
  </si>
  <si>
    <t>Юлия Андреевна</t>
  </si>
  <si>
    <t>ФЕДЯНИНА</t>
  </si>
  <si>
    <t>Ирина Владимировна</t>
  </si>
  <si>
    <t>Москва, Динамо</t>
  </si>
  <si>
    <t>Динамо</t>
  </si>
  <si>
    <t>13.02.1984</t>
  </si>
  <si>
    <t>Некрасова А.С., Ходырев А.Н.</t>
  </si>
  <si>
    <t>СЫЧЕВА</t>
  </si>
  <si>
    <t>Юлия Борисовна</t>
  </si>
  <si>
    <t>09.12.1989</t>
  </si>
  <si>
    <t>ФРОЛОВА</t>
  </si>
  <si>
    <t>Евгения Владимировна</t>
  </si>
  <si>
    <t>08.09.1988</t>
  </si>
  <si>
    <t>НИКОЛАЕВА</t>
  </si>
  <si>
    <t>МС</t>
  </si>
  <si>
    <t>Выборнов В.В., Иванкин О.В.</t>
  </si>
  <si>
    <t>ПАК</t>
  </si>
  <si>
    <t>Лювунхай В.А., Сидякин Е.В.</t>
  </si>
  <si>
    <t>БАРКОВСКАЯ</t>
  </si>
  <si>
    <t>Тен С.А., Лювунхай В.А.</t>
  </si>
  <si>
    <t>ПРЯНИЧНИКОВА</t>
  </si>
  <si>
    <t>София Назимовна</t>
  </si>
  <si>
    <t>Санкт-Петербург</t>
  </si>
  <si>
    <t>ФС0 "Россия"</t>
  </si>
  <si>
    <t>Везирова О.М.</t>
  </si>
  <si>
    <t>ЕРОХИНА</t>
  </si>
  <si>
    <t>КАМНЕВА</t>
  </si>
  <si>
    <t>Екатерина Анатольевна</t>
  </si>
  <si>
    <t>Афонина И.П., Ворфоломеев В.П.</t>
  </si>
  <si>
    <t>АНДРЮШИНА</t>
  </si>
  <si>
    <t>РЯЗАНЦЕВА</t>
  </si>
  <si>
    <t>ШЛЯХТИНА</t>
  </si>
  <si>
    <t>Анна Евгеньевна</t>
  </si>
  <si>
    <t>КАЛУПИНА</t>
  </si>
  <si>
    <t>Анна Анатольевна</t>
  </si>
  <si>
    <t>РОДИНА</t>
  </si>
  <si>
    <t>Лювунхай В.А., Перчик В.А.</t>
  </si>
  <si>
    <t>______</t>
  </si>
  <si>
    <t>Локомотив</t>
  </si>
  <si>
    <t>КОЛОДЯЖНАЯ</t>
  </si>
  <si>
    <t>Виктория Юрьевна</t>
  </si>
  <si>
    <t>Калужская, Калуга</t>
  </si>
  <si>
    <t>Шульга Г.В., Кутьин В.Г.</t>
  </si>
  <si>
    <t>ДМИТРИЕВА</t>
  </si>
  <si>
    <t>Елена Владимировна</t>
  </si>
  <si>
    <t>КОРОБОВА</t>
  </si>
  <si>
    <t>Ольга Евгеньевна</t>
  </si>
  <si>
    <t>Тен С.А.</t>
  </si>
  <si>
    <t>НУЖДИНА</t>
  </si>
  <si>
    <t>Екатерина Валерьевна</t>
  </si>
  <si>
    <t>Ярославская, Ярославль</t>
  </si>
  <si>
    <t>МСМК</t>
  </si>
  <si>
    <t>Воронин С.М.</t>
  </si>
  <si>
    <t>872078</t>
  </si>
  <si>
    <t>СЕМЁНОВА</t>
  </si>
  <si>
    <t>Светлана Юрьевна</t>
  </si>
  <si>
    <t>Кутьин В.Г., Шульга Г.В.</t>
  </si>
  <si>
    <t>ИВАНОВА</t>
  </si>
  <si>
    <t>РССС</t>
  </si>
  <si>
    <t>РАДЧЕНКО</t>
  </si>
  <si>
    <t>Александра Геннадьевна</t>
  </si>
  <si>
    <t>КАБУЛОВА</t>
  </si>
  <si>
    <t/>
  </si>
  <si>
    <t>ГЕЛЬФМАН</t>
  </si>
  <si>
    <t>Анна Владимировна</t>
  </si>
  <si>
    <t>-48</t>
  </si>
  <si>
    <t>08.01.1992</t>
  </si>
  <si>
    <t>19.05.1985</t>
  </si>
  <si>
    <t>30.12.1992</t>
  </si>
  <si>
    <t>10.03.1980</t>
  </si>
  <si>
    <t>-52</t>
  </si>
  <si>
    <t>25.08.1988</t>
  </si>
  <si>
    <t>15.12.1987</t>
  </si>
  <si>
    <t>-60</t>
  </si>
  <si>
    <t>24.09.1979</t>
  </si>
  <si>
    <t>29.05.1989</t>
  </si>
  <si>
    <t>17.11.1986</t>
  </si>
  <si>
    <t>-68</t>
  </si>
  <si>
    <t>12.02.1985</t>
  </si>
  <si>
    <t>12.05.1980</t>
  </si>
  <si>
    <t>29.08.1980</t>
  </si>
  <si>
    <t>12.11.1982</t>
  </si>
  <si>
    <t>20.07.1988</t>
  </si>
  <si>
    <t>19.01.1990</t>
  </si>
  <si>
    <t>23.07.1973</t>
  </si>
  <si>
    <t>ПРИБЫЛОВА</t>
  </si>
  <si>
    <t>АЛПАТОВА</t>
  </si>
  <si>
    <t>К-во</t>
  </si>
  <si>
    <t>000630</t>
  </si>
  <si>
    <t>000768</t>
  </si>
  <si>
    <t>000279</t>
  </si>
  <si>
    <t>018333</t>
  </si>
  <si>
    <t>012102</t>
  </si>
  <si>
    <t>003360</t>
  </si>
  <si>
    <t>000613</t>
  </si>
  <si>
    <t>000466</t>
  </si>
  <si>
    <t>017026</t>
  </si>
  <si>
    <t>000467</t>
  </si>
  <si>
    <t>000361</t>
  </si>
  <si>
    <t>004111</t>
  </si>
  <si>
    <t>002164</t>
  </si>
  <si>
    <t>011001</t>
  </si>
  <si>
    <t>ЗМС</t>
  </si>
  <si>
    <t>Надежда Николаевна</t>
  </si>
  <si>
    <t>СЫСОЕВА</t>
  </si>
  <si>
    <t>Юлия Олеговна</t>
  </si>
  <si>
    <t>СПИСОК УЧАСТНИЦ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</si>
</sst>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2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30" fillId="0" borderId="15" xfId="53" applyFont="1" applyBorder="1">
      <alignment/>
      <protection/>
    </xf>
    <xf numFmtId="0" fontId="30" fillId="0" borderId="16" xfId="53" applyFont="1" applyBorder="1">
      <alignment/>
      <protection/>
    </xf>
    <xf numFmtId="0" fontId="30" fillId="0" borderId="17" xfId="53" applyFont="1" applyBorder="1">
      <alignment/>
      <protection/>
    </xf>
    <xf numFmtId="0" fontId="30" fillId="0" borderId="15" xfId="53" applyFont="1" applyBorder="1" applyAlignment="1">
      <alignment horizontal="center"/>
      <protection/>
    </xf>
    <xf numFmtId="0" fontId="30" fillId="0" borderId="10" xfId="53" applyFon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42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3" fillId="0" borderId="15" xfId="0" applyFont="1" applyFill="1" applyBorder="1" applyAlignment="1" applyProtection="1">
      <alignment horizontal="right"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vertical="center" wrapText="1"/>
      <protection/>
    </xf>
    <xf numFmtId="49" fontId="0" fillId="0" borderId="15" xfId="0" applyNumberForma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30" fillId="0" borderId="21" xfId="0" applyFont="1" applyFill="1" applyBorder="1" applyAlignment="1" applyProtection="1">
      <alignment vertical="center" wrapTex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0" fontId="30" fillId="0" borderId="24" xfId="0" applyFont="1" applyFill="1" applyBorder="1" applyAlignment="1" applyProtection="1">
      <alignment vertical="center" wrapText="1"/>
      <protection/>
    </xf>
    <xf numFmtId="0" fontId="30" fillId="0" borderId="25" xfId="0" applyFont="1" applyFill="1" applyBorder="1" applyAlignment="1" applyProtection="1">
      <alignment vertical="center" wrapText="1"/>
      <protection/>
    </xf>
    <xf numFmtId="0" fontId="30" fillId="0" borderId="15" xfId="0" applyFont="1" applyFill="1" applyBorder="1" applyAlignment="1" applyProtection="1">
      <alignment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4" fontId="30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/>
    </xf>
    <xf numFmtId="49" fontId="30" fillId="0" borderId="15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center" wrapText="1"/>
      <protection/>
    </xf>
    <xf numFmtId="14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30" fillId="0" borderId="16" xfId="0" applyFont="1" applyFill="1" applyBorder="1" applyAlignment="1" applyProtection="1">
      <alignment vertical="center" wrapText="1"/>
      <protection/>
    </xf>
    <xf numFmtId="0" fontId="30" fillId="0" borderId="17" xfId="0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rnir%20Sandgartena\&#1044;&#1086;&#1082;&#1091;&#1084;\&#1043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Взв"/>
      <sheetName val="Статист."/>
      <sheetName val="Судьи"/>
      <sheetName val="Выписка"/>
      <sheetName val="Отч.врача"/>
      <sheetName val="Отч.гл.судьи"/>
      <sheetName val="Акт"/>
      <sheetName val="Сп.пр."/>
      <sheetName val="Лист тит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I6" t="str">
            <v>город Тула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I1:I8" totalsRowShown="0">
  <autoFilter ref="I1:I8"/>
  <tableColumns count="1">
    <tableColumn id="1" name="Гиперссылк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Turnir%20Sandgartena\&#1044;&#1086;&#1082;&#1091;&#1084;\&#1050;&#1088;2.xls#&#1042;&#1079;&#1074;!B10" TargetMode="External" /><Relationship Id="rId2" Type="http://schemas.openxmlformats.org/officeDocument/2006/relationships/hyperlink" Target="file://E:\Turnir%20Sandgartena\&#1044;&#1086;&#1082;&#1091;&#1084;\&#1050;&#1088;3.xls#&#1042;&#1079;&#1074;!B10" TargetMode="External" /><Relationship Id="rId3" Type="http://schemas.openxmlformats.org/officeDocument/2006/relationships/hyperlink" Target="file://E:\Turnir%20Sandgartena\&#1044;&#1086;&#1082;&#1091;&#1084;\&#1050;&#1088;4.xls#&#1042;&#1079;&#1074;!B10" TargetMode="External" /><Relationship Id="rId4" Type="http://schemas.openxmlformats.org/officeDocument/2006/relationships/hyperlink" Target="file://E:\Turnir%20Sandgartena\&#1044;&#1086;&#1082;&#1091;&#1084;\O8.xls#&#1042;&#1079;&#1074;!B10" TargetMode="External" /><Relationship Id="rId5" Type="http://schemas.openxmlformats.org/officeDocument/2006/relationships/hyperlink" Target="file://E:\Turnir%20Sandgartena\&#1044;&#1086;&#1082;&#1091;&#1084;\&#1054;16.xls#&#1042;&#1079;&#1074;!B10" TargetMode="External" /><Relationship Id="rId6" Type="http://schemas.openxmlformats.org/officeDocument/2006/relationships/hyperlink" Target="file://E:\Turnir%20Sandgartena\&#1044;&#1086;&#1082;&#1091;&#1084;\&#1054;32.xls#&#1042;&#1079;&#1074;!B10" TargetMode="External" /><Relationship Id="rId7" Type="http://schemas.openxmlformats.org/officeDocument/2006/relationships/table" Target="../tables/table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12" sqref="C12:E12"/>
    </sheetView>
  </sheetViews>
  <sheetFormatPr defaultColWidth="9.140625" defaultRowHeight="12.75" outlineLevelCol="1"/>
  <cols>
    <col min="1" max="1" width="5.140625" style="21" bestFit="1" customWidth="1"/>
    <col min="2" max="2" width="5.7109375" style="38" customWidth="1" outlineLevel="1"/>
    <col min="3" max="3" width="17.00390625" style="18" customWidth="1"/>
    <col min="4" max="4" width="22.140625" style="18" customWidth="1"/>
    <col min="5" max="5" width="23.28125" style="24" bestFit="1" customWidth="1"/>
    <col min="6" max="6" width="6.8515625" style="26" customWidth="1" outlineLevel="1"/>
    <col min="7" max="7" width="5.140625" style="21" customWidth="1" outlineLevel="1"/>
    <col min="8" max="8" width="11.28125" style="21" customWidth="1"/>
    <col min="9" max="9" width="28.421875" style="18" customWidth="1"/>
    <col min="10" max="10" width="9.7109375" style="25" customWidth="1"/>
    <col min="11" max="11" width="5.28125" style="18" hidden="1" customWidth="1" outlineLevel="1"/>
    <col min="12" max="12" width="9.140625" style="18" customWidth="1" collapsed="1"/>
    <col min="13" max="16384" width="9.140625" style="18" customWidth="1"/>
  </cols>
  <sheetData>
    <row r="1" spans="2:9" ht="16.5">
      <c r="B1" s="19"/>
      <c r="E1" s="18"/>
      <c r="F1" s="21"/>
      <c r="I1" s="58" t="s">
        <v>44</v>
      </c>
    </row>
    <row r="2" spans="2:10" ht="16.5" hidden="1">
      <c r="B2" s="19"/>
      <c r="E2" s="18"/>
      <c r="F2" s="21"/>
      <c r="I2" s="58" t="s">
        <v>38</v>
      </c>
      <c r="J2" s="20"/>
    </row>
    <row r="3" spans="2:9" ht="16.5" hidden="1">
      <c r="B3" s="19"/>
      <c r="E3" s="18"/>
      <c r="F3" s="21"/>
      <c r="I3" s="58" t="s">
        <v>39</v>
      </c>
    </row>
    <row r="4" spans="2:10" ht="16.5" hidden="1">
      <c r="B4" s="19"/>
      <c r="E4" s="18"/>
      <c r="F4" s="21"/>
      <c r="I4" s="58" t="s">
        <v>40</v>
      </c>
      <c r="J4" s="20"/>
    </row>
    <row r="5" spans="2:10" ht="16.5" hidden="1">
      <c r="B5" s="19"/>
      <c r="E5" s="18"/>
      <c r="F5" s="21"/>
      <c r="I5" s="58" t="s">
        <v>41</v>
      </c>
      <c r="J5" s="20"/>
    </row>
    <row r="6" spans="2:10" ht="16.5" hidden="1">
      <c r="B6" s="19"/>
      <c r="E6" s="18"/>
      <c r="F6" s="21"/>
      <c r="I6" s="58" t="s">
        <v>42</v>
      </c>
      <c r="J6" s="20"/>
    </row>
    <row r="7" spans="2:10" ht="16.5" hidden="1">
      <c r="B7" s="19"/>
      <c r="E7" s="18"/>
      <c r="F7" s="21"/>
      <c r="I7" s="58" t="s">
        <v>43</v>
      </c>
      <c r="J7" s="20"/>
    </row>
    <row r="8" spans="2:9" ht="11.25" customHeight="1">
      <c r="B8" s="19"/>
      <c r="E8" s="18"/>
      <c r="F8" s="21"/>
      <c r="I8" s="58"/>
    </row>
    <row r="9" spans="2:9" ht="16.5">
      <c r="B9" s="19"/>
      <c r="C9" s="18" t="str">
        <f>'[1]Гл'!$A$2</f>
        <v>ВСЕРОССИЙСКИЙ ТУРНИР ПО САМБО</v>
      </c>
      <c r="E9" s="18"/>
      <c r="F9" s="21"/>
      <c r="I9" s="58"/>
    </row>
    <row r="10" spans="2:9" ht="16.5">
      <c r="B10" s="23"/>
      <c r="C10" s="18" t="str">
        <f>'[1]Гл'!$A$3</f>
        <v>ПАМЯТИ  ЗАСЛУЖЕННОГО ТРЕНЕРА РОССИИ   А.М. САНДГАРТЕНА </v>
      </c>
      <c r="I10" s="22"/>
    </row>
    <row r="11" spans="1:10" ht="16.5">
      <c r="A11" s="30"/>
      <c r="B11" s="28"/>
      <c r="C11" s="27" t="s">
        <v>33</v>
      </c>
      <c r="D11" s="27"/>
      <c r="E11" s="29" t="str">
        <f>'[1]Гл'!$I$6</f>
        <v>город Тула</v>
      </c>
      <c r="F11" s="30"/>
      <c r="G11" s="30"/>
      <c r="H11" s="30"/>
      <c r="I11" s="27" t="s">
        <v>37</v>
      </c>
      <c r="J11" s="33"/>
    </row>
    <row r="12" spans="1:10" ht="16.5">
      <c r="A12" s="30"/>
      <c r="B12" s="31"/>
      <c r="C12" s="93" t="s">
        <v>159</v>
      </c>
      <c r="D12" s="93"/>
      <c r="E12" s="93"/>
      <c r="F12" s="30"/>
      <c r="G12" s="30"/>
      <c r="H12" s="30"/>
      <c r="I12" s="30"/>
      <c r="J12" s="33"/>
    </row>
    <row r="13" spans="1:10" ht="6" customHeight="1">
      <c r="A13" s="30"/>
      <c r="B13" s="31"/>
      <c r="C13" s="30"/>
      <c r="D13" s="30"/>
      <c r="E13" s="32"/>
      <c r="F13" s="30"/>
      <c r="G13" s="30"/>
      <c r="H13" s="30"/>
      <c r="I13" s="30"/>
      <c r="J13" s="33"/>
    </row>
    <row r="14" spans="1:11" s="10" customFormat="1" ht="15" customHeight="1">
      <c r="A14" s="80" t="s">
        <v>1</v>
      </c>
      <c r="B14" s="3" t="s">
        <v>31</v>
      </c>
      <c r="C14" s="5" t="s">
        <v>5</v>
      </c>
      <c r="D14" s="6" t="s">
        <v>6</v>
      </c>
      <c r="E14" s="7" t="s">
        <v>9</v>
      </c>
      <c r="F14" s="3" t="s">
        <v>3</v>
      </c>
      <c r="G14" s="3" t="s">
        <v>2</v>
      </c>
      <c r="H14" s="3" t="s">
        <v>11</v>
      </c>
      <c r="I14" s="9" t="s">
        <v>4</v>
      </c>
      <c r="J14" s="84" t="s">
        <v>13</v>
      </c>
      <c r="K14" s="69">
        <f>SUBTOTAL(9,K16:K60)</f>
        <v>29</v>
      </c>
    </row>
    <row r="15" spans="1:11" s="1" customFormat="1" ht="12.75" customHeight="1">
      <c r="A15" s="8"/>
      <c r="B15" s="4"/>
      <c r="C15" s="60"/>
      <c r="D15" s="61"/>
      <c r="E15" s="4" t="s">
        <v>10</v>
      </c>
      <c r="F15" s="8"/>
      <c r="G15" s="8"/>
      <c r="H15" s="8" t="s">
        <v>12</v>
      </c>
      <c r="I15" s="2"/>
      <c r="J15" s="85" t="s">
        <v>14</v>
      </c>
      <c r="K15" s="1" t="s">
        <v>140</v>
      </c>
    </row>
    <row r="16" spans="1:11" s="70" customFormat="1" ht="13.5" customHeight="1">
      <c r="A16" s="79" t="s">
        <v>118</v>
      </c>
      <c r="B16" s="79">
        <v>1</v>
      </c>
      <c r="C16" s="73" t="s">
        <v>116</v>
      </c>
      <c r="D16" s="74" t="s">
        <v>117</v>
      </c>
      <c r="E16" s="78" t="s">
        <v>47</v>
      </c>
      <c r="F16" s="78" t="s">
        <v>29</v>
      </c>
      <c r="G16" s="78" t="s">
        <v>48</v>
      </c>
      <c r="H16" s="81">
        <v>32713</v>
      </c>
      <c r="I16" s="78" t="s">
        <v>49</v>
      </c>
      <c r="J16" s="83" t="s">
        <v>115</v>
      </c>
      <c r="K16" s="70">
        <v>1</v>
      </c>
    </row>
    <row r="17" spans="1:11" s="70" customFormat="1" ht="13.5" customHeight="1">
      <c r="A17" s="79" t="s">
        <v>118</v>
      </c>
      <c r="B17" s="79">
        <v>2</v>
      </c>
      <c r="C17" s="73" t="s">
        <v>96</v>
      </c>
      <c r="D17" s="74" t="s">
        <v>97</v>
      </c>
      <c r="E17" s="78" t="s">
        <v>16</v>
      </c>
      <c r="F17" s="78" t="s">
        <v>29</v>
      </c>
      <c r="G17" s="78" t="s">
        <v>48</v>
      </c>
      <c r="H17" s="79" t="s">
        <v>119</v>
      </c>
      <c r="I17" s="78" t="s">
        <v>20</v>
      </c>
      <c r="J17" s="83" t="s">
        <v>115</v>
      </c>
      <c r="K17" s="70">
        <v>1</v>
      </c>
    </row>
    <row r="18" spans="1:11" s="70" customFormat="1" ht="13.5" customHeight="1">
      <c r="A18" s="79" t="s">
        <v>118</v>
      </c>
      <c r="B18" s="79">
        <v>3</v>
      </c>
      <c r="C18" s="73" t="s">
        <v>92</v>
      </c>
      <c r="D18" s="74" t="s">
        <v>93</v>
      </c>
      <c r="E18" s="78" t="s">
        <v>94</v>
      </c>
      <c r="F18" s="78" t="s">
        <v>15</v>
      </c>
      <c r="G18" s="78" t="s">
        <v>67</v>
      </c>
      <c r="H18" s="79" t="s">
        <v>120</v>
      </c>
      <c r="I18" s="78" t="s">
        <v>95</v>
      </c>
      <c r="J18" s="86" t="s">
        <v>143</v>
      </c>
      <c r="K18" s="70">
        <v>1</v>
      </c>
    </row>
    <row r="19" spans="1:11" s="70" customFormat="1" ht="13.5" customHeight="1">
      <c r="A19" s="79" t="s">
        <v>118</v>
      </c>
      <c r="B19" s="79">
        <v>4</v>
      </c>
      <c r="C19" s="73" t="s">
        <v>66</v>
      </c>
      <c r="D19" s="74" t="s">
        <v>7</v>
      </c>
      <c r="E19" s="78" t="s">
        <v>16</v>
      </c>
      <c r="F19" s="78" t="s">
        <v>29</v>
      </c>
      <c r="G19" s="78" t="s">
        <v>67</v>
      </c>
      <c r="H19" s="79" t="s">
        <v>121</v>
      </c>
      <c r="I19" s="78" t="s">
        <v>68</v>
      </c>
      <c r="J19" s="86" t="s">
        <v>142</v>
      </c>
      <c r="K19" s="70">
        <v>1</v>
      </c>
    </row>
    <row r="20" spans="1:11" s="70" customFormat="1" ht="13.5" customHeight="1">
      <c r="A20" s="79" t="s">
        <v>118</v>
      </c>
      <c r="B20" s="79">
        <v>5</v>
      </c>
      <c r="C20" s="73" t="s">
        <v>69</v>
      </c>
      <c r="D20" s="74" t="s">
        <v>24</v>
      </c>
      <c r="E20" s="78" t="s">
        <v>16</v>
      </c>
      <c r="F20" s="78" t="s">
        <v>91</v>
      </c>
      <c r="G20" s="78" t="s">
        <v>67</v>
      </c>
      <c r="H20" s="79" t="s">
        <v>122</v>
      </c>
      <c r="I20" s="78" t="s">
        <v>70</v>
      </c>
      <c r="J20" s="86" t="s">
        <v>141</v>
      </c>
      <c r="K20" s="70">
        <v>1</v>
      </c>
    </row>
    <row r="21" spans="1:11" s="70" customFormat="1" ht="13.5" customHeight="1">
      <c r="A21" s="79" t="s">
        <v>118</v>
      </c>
      <c r="B21" s="79">
        <v>6</v>
      </c>
      <c r="C21" s="76" t="s">
        <v>54</v>
      </c>
      <c r="D21" s="77" t="s">
        <v>55</v>
      </c>
      <c r="E21" s="78" t="s">
        <v>56</v>
      </c>
      <c r="F21" s="78" t="s">
        <v>57</v>
      </c>
      <c r="G21" s="78" t="s">
        <v>48</v>
      </c>
      <c r="H21" s="79" t="s">
        <v>58</v>
      </c>
      <c r="I21" s="78" t="s">
        <v>59</v>
      </c>
      <c r="J21" s="86" t="s">
        <v>144</v>
      </c>
      <c r="K21" s="70">
        <v>1</v>
      </c>
    </row>
    <row r="22" spans="1:11" s="70" customFormat="1" ht="13.5" customHeight="1">
      <c r="A22" s="79" t="s">
        <v>123</v>
      </c>
      <c r="B22" s="79">
        <v>7</v>
      </c>
      <c r="C22" s="76" t="s">
        <v>71</v>
      </c>
      <c r="D22" s="77" t="s">
        <v>23</v>
      </c>
      <c r="E22" s="78" t="s">
        <v>16</v>
      </c>
      <c r="F22" s="78" t="s">
        <v>15</v>
      </c>
      <c r="G22" s="78" t="s">
        <v>67</v>
      </c>
      <c r="H22" s="79" t="s">
        <v>124</v>
      </c>
      <c r="I22" s="78" t="s">
        <v>72</v>
      </c>
      <c r="J22" s="86" t="s">
        <v>145</v>
      </c>
      <c r="K22" s="70">
        <v>1</v>
      </c>
    </row>
    <row r="23" spans="1:11" s="70" customFormat="1" ht="13.5" customHeight="1">
      <c r="A23" s="79" t="s">
        <v>123</v>
      </c>
      <c r="B23" s="79">
        <v>8</v>
      </c>
      <c r="C23" s="73" t="s">
        <v>98</v>
      </c>
      <c r="D23" s="74" t="s">
        <v>99</v>
      </c>
      <c r="E23" s="78" t="s">
        <v>16</v>
      </c>
      <c r="F23" s="78" t="s">
        <v>15</v>
      </c>
      <c r="G23" s="78" t="s">
        <v>48</v>
      </c>
      <c r="H23" s="79" t="s">
        <v>125</v>
      </c>
      <c r="I23" s="78" t="s">
        <v>100</v>
      </c>
      <c r="J23" s="86" t="s">
        <v>146</v>
      </c>
      <c r="K23" s="70">
        <v>1</v>
      </c>
    </row>
    <row r="24" spans="1:11" s="70" customFormat="1" ht="13.5" customHeight="1">
      <c r="A24" s="79" t="s">
        <v>123</v>
      </c>
      <c r="B24" s="79">
        <v>9</v>
      </c>
      <c r="C24" s="76" t="s">
        <v>52</v>
      </c>
      <c r="D24" s="77" t="s">
        <v>53</v>
      </c>
      <c r="E24" s="78" t="s">
        <v>47</v>
      </c>
      <c r="F24" s="78" t="s">
        <v>29</v>
      </c>
      <c r="G24" s="78" t="s">
        <v>48</v>
      </c>
      <c r="H24" s="81">
        <v>32491</v>
      </c>
      <c r="I24" s="78" t="s">
        <v>49</v>
      </c>
      <c r="J24" s="83" t="s">
        <v>115</v>
      </c>
      <c r="K24" s="70">
        <v>1</v>
      </c>
    </row>
    <row r="25" spans="1:11" s="70" customFormat="1" ht="13.5" customHeight="1">
      <c r="A25" s="79" t="s">
        <v>123</v>
      </c>
      <c r="B25" s="79">
        <v>10</v>
      </c>
      <c r="C25" s="89" t="s">
        <v>138</v>
      </c>
      <c r="D25" s="92" t="s">
        <v>23</v>
      </c>
      <c r="E25" s="34" t="s">
        <v>16</v>
      </c>
      <c r="F25" s="87" t="s">
        <v>15</v>
      </c>
      <c r="G25" s="88" t="s">
        <v>48</v>
      </c>
      <c r="H25" s="35">
        <v>33812</v>
      </c>
      <c r="I25" s="36" t="s">
        <v>20</v>
      </c>
      <c r="J25" s="82"/>
      <c r="K25" s="70">
        <v>1</v>
      </c>
    </row>
    <row r="26" spans="1:11" s="70" customFormat="1" ht="13.5" customHeight="1">
      <c r="A26" s="79" t="s">
        <v>123</v>
      </c>
      <c r="B26" s="79">
        <v>11</v>
      </c>
      <c r="C26" s="73" t="s">
        <v>73</v>
      </c>
      <c r="D26" s="74" t="s">
        <v>18</v>
      </c>
      <c r="E26" s="78" t="s">
        <v>16</v>
      </c>
      <c r="F26" s="78" t="s">
        <v>57</v>
      </c>
      <c r="G26" s="78" t="s">
        <v>67</v>
      </c>
      <c r="H26" s="81">
        <v>30302</v>
      </c>
      <c r="I26" s="78" t="s">
        <v>22</v>
      </c>
      <c r="J26" s="83" t="s">
        <v>115</v>
      </c>
      <c r="K26" s="70">
        <v>1</v>
      </c>
    </row>
    <row r="27" spans="1:11" s="70" customFormat="1" ht="13.5" customHeight="1">
      <c r="A27" s="79" t="s">
        <v>123</v>
      </c>
      <c r="B27" s="79">
        <v>12</v>
      </c>
      <c r="C27" s="89" t="s">
        <v>157</v>
      </c>
      <c r="D27" s="92" t="s">
        <v>158</v>
      </c>
      <c r="E27" s="34" t="s">
        <v>16</v>
      </c>
      <c r="F27" s="87" t="s">
        <v>15</v>
      </c>
      <c r="G27" s="88" t="s">
        <v>48</v>
      </c>
      <c r="H27" s="35">
        <v>33832</v>
      </c>
      <c r="I27" s="36" t="s">
        <v>20</v>
      </c>
      <c r="J27" s="82"/>
      <c r="K27" s="70">
        <v>1</v>
      </c>
    </row>
    <row r="28" spans="1:11" s="70" customFormat="1" ht="13.5" customHeight="1">
      <c r="A28" s="79" t="s">
        <v>126</v>
      </c>
      <c r="B28" s="79">
        <v>13</v>
      </c>
      <c r="C28" s="73" t="s">
        <v>78</v>
      </c>
      <c r="D28" s="74" t="s">
        <v>25</v>
      </c>
      <c r="E28" s="78" t="s">
        <v>16</v>
      </c>
      <c r="F28" s="78" t="s">
        <v>57</v>
      </c>
      <c r="G28" s="78" t="s">
        <v>67</v>
      </c>
      <c r="H28" s="81">
        <v>32018</v>
      </c>
      <c r="I28" s="78" t="s">
        <v>26</v>
      </c>
      <c r="J28" s="83" t="s">
        <v>115</v>
      </c>
      <c r="K28" s="70">
        <v>1</v>
      </c>
    </row>
    <row r="29" spans="1:11" s="70" customFormat="1" ht="13.5" customHeight="1">
      <c r="A29" s="79" t="s">
        <v>126</v>
      </c>
      <c r="B29" s="79">
        <v>14</v>
      </c>
      <c r="C29" s="73" t="s">
        <v>114</v>
      </c>
      <c r="D29" s="74" t="s">
        <v>74</v>
      </c>
      <c r="E29" s="78" t="s">
        <v>75</v>
      </c>
      <c r="F29" s="78" t="s">
        <v>76</v>
      </c>
      <c r="G29" s="78" t="s">
        <v>48</v>
      </c>
      <c r="H29" s="79" t="s">
        <v>128</v>
      </c>
      <c r="I29" s="78" t="s">
        <v>77</v>
      </c>
      <c r="J29" s="86" t="s">
        <v>106</v>
      </c>
      <c r="K29" s="70">
        <v>1</v>
      </c>
    </row>
    <row r="30" spans="1:11" s="70" customFormat="1" ht="13.5" customHeight="1">
      <c r="A30" s="79" t="s">
        <v>126</v>
      </c>
      <c r="B30" s="79">
        <v>15</v>
      </c>
      <c r="C30" s="73" t="s">
        <v>79</v>
      </c>
      <c r="D30" s="74" t="s">
        <v>80</v>
      </c>
      <c r="E30" s="78" t="s">
        <v>16</v>
      </c>
      <c r="F30" s="78" t="s">
        <v>15</v>
      </c>
      <c r="G30" s="78" t="s">
        <v>67</v>
      </c>
      <c r="H30" s="79" t="s">
        <v>129</v>
      </c>
      <c r="I30" s="78" t="s">
        <v>81</v>
      </c>
      <c r="J30" s="86" t="s">
        <v>150</v>
      </c>
      <c r="K30" s="70">
        <v>1</v>
      </c>
    </row>
    <row r="31" spans="1:11" s="70" customFormat="1" ht="13.5" customHeight="1">
      <c r="A31" s="79" t="s">
        <v>126</v>
      </c>
      <c r="B31" s="79">
        <v>16</v>
      </c>
      <c r="C31" s="73" t="s">
        <v>101</v>
      </c>
      <c r="D31" s="74" t="s">
        <v>102</v>
      </c>
      <c r="E31" s="78" t="s">
        <v>103</v>
      </c>
      <c r="F31" s="78" t="s">
        <v>57</v>
      </c>
      <c r="G31" s="78" t="s">
        <v>104</v>
      </c>
      <c r="H31" s="79" t="s">
        <v>127</v>
      </c>
      <c r="I31" s="78" t="s">
        <v>105</v>
      </c>
      <c r="J31" s="86" t="s">
        <v>147</v>
      </c>
      <c r="K31" s="70">
        <v>1</v>
      </c>
    </row>
    <row r="32" spans="1:11" s="70" customFormat="1" ht="13.5" customHeight="1">
      <c r="A32" s="79" t="s">
        <v>126</v>
      </c>
      <c r="B32" s="79">
        <v>17</v>
      </c>
      <c r="C32" s="73" t="s">
        <v>83</v>
      </c>
      <c r="D32" s="74" t="s">
        <v>19</v>
      </c>
      <c r="E32" s="78" t="s">
        <v>16</v>
      </c>
      <c r="F32" s="78" t="s">
        <v>15</v>
      </c>
      <c r="G32" s="78" t="s">
        <v>67</v>
      </c>
      <c r="H32" s="79" t="s">
        <v>125</v>
      </c>
      <c r="I32" s="78" t="s">
        <v>20</v>
      </c>
      <c r="J32" s="86" t="s">
        <v>148</v>
      </c>
      <c r="K32" s="70">
        <v>1</v>
      </c>
    </row>
    <row r="33" spans="1:11" s="70" customFormat="1" ht="13.5" customHeight="1">
      <c r="A33" s="79" t="s">
        <v>126</v>
      </c>
      <c r="B33" s="79">
        <v>18</v>
      </c>
      <c r="C33" s="73" t="s">
        <v>60</v>
      </c>
      <c r="D33" s="74" t="s">
        <v>61</v>
      </c>
      <c r="E33" s="78" t="s">
        <v>56</v>
      </c>
      <c r="F33" s="78" t="s">
        <v>57</v>
      </c>
      <c r="G33" s="78" t="s">
        <v>48</v>
      </c>
      <c r="H33" s="79" t="s">
        <v>62</v>
      </c>
      <c r="I33" s="78" t="s">
        <v>59</v>
      </c>
      <c r="J33" s="86" t="s">
        <v>149</v>
      </c>
      <c r="K33" s="70">
        <v>1</v>
      </c>
    </row>
    <row r="34" spans="1:11" s="70" customFormat="1" ht="13.5" customHeight="1">
      <c r="A34" s="79" t="s">
        <v>130</v>
      </c>
      <c r="B34" s="79">
        <v>19</v>
      </c>
      <c r="C34" s="73" t="s">
        <v>82</v>
      </c>
      <c r="D34" s="74" t="s">
        <v>27</v>
      </c>
      <c r="E34" s="78" t="s">
        <v>16</v>
      </c>
      <c r="F34" s="78" t="s">
        <v>15</v>
      </c>
      <c r="G34" s="78" t="s">
        <v>67</v>
      </c>
      <c r="H34" s="79" t="s">
        <v>131</v>
      </c>
      <c r="I34" s="78" t="s">
        <v>22</v>
      </c>
      <c r="J34" s="86" t="s">
        <v>151</v>
      </c>
      <c r="K34" s="70">
        <v>1</v>
      </c>
    </row>
    <row r="35" spans="1:11" s="70" customFormat="1" ht="13.5" customHeight="1">
      <c r="A35" s="79" t="s">
        <v>130</v>
      </c>
      <c r="B35" s="79">
        <v>20</v>
      </c>
      <c r="C35" s="73" t="s">
        <v>110</v>
      </c>
      <c r="D35" s="74" t="s">
        <v>80</v>
      </c>
      <c r="E35" s="78" t="s">
        <v>103</v>
      </c>
      <c r="F35" s="78" t="s">
        <v>111</v>
      </c>
      <c r="G35" s="78" t="s">
        <v>67</v>
      </c>
      <c r="H35" s="79" t="s">
        <v>133</v>
      </c>
      <c r="I35" s="78" t="s">
        <v>105</v>
      </c>
      <c r="J35" s="83" t="s">
        <v>115</v>
      </c>
      <c r="K35" s="70">
        <v>1</v>
      </c>
    </row>
    <row r="36" spans="1:11" s="70" customFormat="1" ht="13.5" customHeight="1">
      <c r="A36" s="79" t="s">
        <v>130</v>
      </c>
      <c r="B36" s="79">
        <v>21</v>
      </c>
      <c r="C36" s="73" t="s">
        <v>50</v>
      </c>
      <c r="D36" s="74" t="s">
        <v>51</v>
      </c>
      <c r="E36" s="78" t="s">
        <v>47</v>
      </c>
      <c r="F36" s="78" t="s">
        <v>111</v>
      </c>
      <c r="G36" s="78" t="s">
        <v>48</v>
      </c>
      <c r="H36" s="81">
        <v>31914</v>
      </c>
      <c r="I36" s="78" t="s">
        <v>49</v>
      </c>
      <c r="J36" s="83" t="s">
        <v>115</v>
      </c>
      <c r="K36" s="70">
        <v>1</v>
      </c>
    </row>
    <row r="37" spans="1:11" s="70" customFormat="1" ht="13.5" customHeight="1">
      <c r="A37" s="79" t="s">
        <v>130</v>
      </c>
      <c r="B37" s="79">
        <v>22</v>
      </c>
      <c r="C37" s="73" t="s">
        <v>107</v>
      </c>
      <c r="D37" s="74" t="s">
        <v>108</v>
      </c>
      <c r="E37" s="78" t="s">
        <v>94</v>
      </c>
      <c r="F37" s="78" t="s">
        <v>15</v>
      </c>
      <c r="G37" s="78" t="s">
        <v>67</v>
      </c>
      <c r="H37" s="79" t="s">
        <v>132</v>
      </c>
      <c r="I37" s="78" t="s">
        <v>109</v>
      </c>
      <c r="J37" s="86" t="s">
        <v>152</v>
      </c>
      <c r="K37" s="70">
        <v>1</v>
      </c>
    </row>
    <row r="38" spans="1:11" s="70" customFormat="1" ht="13.5" customHeight="1">
      <c r="A38" s="79" t="s">
        <v>130</v>
      </c>
      <c r="B38" s="79">
        <v>23</v>
      </c>
      <c r="C38" s="75" t="s">
        <v>63</v>
      </c>
      <c r="D38" s="74" t="s">
        <v>64</v>
      </c>
      <c r="E38" s="78" t="s">
        <v>56</v>
      </c>
      <c r="F38" s="78" t="s">
        <v>57</v>
      </c>
      <c r="G38" s="78" t="s">
        <v>48</v>
      </c>
      <c r="H38" s="79" t="s">
        <v>65</v>
      </c>
      <c r="I38" s="78" t="s">
        <v>59</v>
      </c>
      <c r="J38" s="83" t="s">
        <v>115</v>
      </c>
      <c r="K38" s="70">
        <v>1</v>
      </c>
    </row>
    <row r="39" spans="1:11" s="70" customFormat="1" ht="13.5" customHeight="1">
      <c r="A39" s="13" t="s">
        <v>17</v>
      </c>
      <c r="B39" s="79">
        <v>24</v>
      </c>
      <c r="C39" s="89" t="s">
        <v>139</v>
      </c>
      <c r="D39" s="92" t="s">
        <v>156</v>
      </c>
      <c r="E39" s="34" t="s">
        <v>16</v>
      </c>
      <c r="F39" s="87" t="s">
        <v>15</v>
      </c>
      <c r="G39" s="88" t="s">
        <v>48</v>
      </c>
      <c r="H39" s="35">
        <v>33647</v>
      </c>
      <c r="I39" s="36" t="s">
        <v>20</v>
      </c>
      <c r="J39" s="82"/>
      <c r="K39" s="70">
        <v>1</v>
      </c>
    </row>
    <row r="40" spans="1:11" s="70" customFormat="1" ht="13.5" customHeight="1">
      <c r="A40" s="79" t="s">
        <v>17</v>
      </c>
      <c r="B40" s="79">
        <v>25</v>
      </c>
      <c r="C40" s="73" t="s">
        <v>86</v>
      </c>
      <c r="D40" s="74" t="s">
        <v>87</v>
      </c>
      <c r="E40" s="78" t="s">
        <v>47</v>
      </c>
      <c r="F40" s="78" t="s">
        <v>111</v>
      </c>
      <c r="G40" s="78" t="s">
        <v>48</v>
      </c>
      <c r="H40" s="79" t="s">
        <v>135</v>
      </c>
      <c r="I40" s="78" t="s">
        <v>49</v>
      </c>
      <c r="J40" s="83" t="s">
        <v>115</v>
      </c>
      <c r="K40" s="70">
        <v>1</v>
      </c>
    </row>
    <row r="41" spans="1:11" s="70" customFormat="1" ht="13.5" customHeight="1">
      <c r="A41" s="79" t="s">
        <v>17</v>
      </c>
      <c r="B41" s="79">
        <v>26</v>
      </c>
      <c r="C41" s="73" t="s">
        <v>45</v>
      </c>
      <c r="D41" s="74" t="s">
        <v>46</v>
      </c>
      <c r="E41" s="78" t="s">
        <v>47</v>
      </c>
      <c r="F41" s="78" t="s">
        <v>29</v>
      </c>
      <c r="G41" s="78" t="s">
        <v>48</v>
      </c>
      <c r="H41" s="81">
        <v>32907</v>
      </c>
      <c r="I41" s="78" t="s">
        <v>49</v>
      </c>
      <c r="J41" s="83" t="s">
        <v>115</v>
      </c>
      <c r="K41" s="70">
        <v>1</v>
      </c>
    </row>
    <row r="42" spans="1:11" ht="13.5" customHeight="1">
      <c r="A42" s="79" t="s">
        <v>17</v>
      </c>
      <c r="B42" s="79">
        <v>27</v>
      </c>
      <c r="C42" s="90" t="s">
        <v>112</v>
      </c>
      <c r="D42" s="91" t="s">
        <v>113</v>
      </c>
      <c r="E42" s="78" t="s">
        <v>94</v>
      </c>
      <c r="F42" s="78" t="s">
        <v>15</v>
      </c>
      <c r="G42" s="78" t="s">
        <v>67</v>
      </c>
      <c r="H42" s="79" t="s">
        <v>134</v>
      </c>
      <c r="I42" s="78" t="s">
        <v>95</v>
      </c>
      <c r="J42" s="86" t="s">
        <v>153</v>
      </c>
      <c r="K42" s="70">
        <v>1</v>
      </c>
    </row>
    <row r="43" spans="1:11" ht="13.5" customHeight="1">
      <c r="A43" s="79" t="s">
        <v>17</v>
      </c>
      <c r="B43" s="79">
        <v>28</v>
      </c>
      <c r="C43" s="90" t="s">
        <v>88</v>
      </c>
      <c r="D43" s="91" t="s">
        <v>28</v>
      </c>
      <c r="E43" s="78" t="s">
        <v>16</v>
      </c>
      <c r="F43" s="78" t="s">
        <v>29</v>
      </c>
      <c r="G43" s="78" t="s">
        <v>155</v>
      </c>
      <c r="H43" s="79" t="s">
        <v>137</v>
      </c>
      <c r="I43" s="78" t="s">
        <v>89</v>
      </c>
      <c r="J43" s="86" t="s">
        <v>154</v>
      </c>
      <c r="K43" s="70">
        <v>1</v>
      </c>
    </row>
    <row r="44" spans="1:11" ht="13.5" customHeight="1">
      <c r="A44" s="79" t="s">
        <v>17</v>
      </c>
      <c r="B44" s="79">
        <v>29</v>
      </c>
      <c r="C44" s="90" t="s">
        <v>84</v>
      </c>
      <c r="D44" s="91" t="s">
        <v>85</v>
      </c>
      <c r="E44" s="78" t="s">
        <v>47</v>
      </c>
      <c r="F44" s="78" t="s">
        <v>111</v>
      </c>
      <c r="G44" s="78" t="s">
        <v>48</v>
      </c>
      <c r="H44" s="79" t="s">
        <v>136</v>
      </c>
      <c r="I44" s="78" t="s">
        <v>49</v>
      </c>
      <c r="J44" s="83" t="s">
        <v>115</v>
      </c>
      <c r="K44" s="70">
        <v>1</v>
      </c>
    </row>
    <row r="45" spans="1:10" ht="18" customHeight="1">
      <c r="A45" s="50"/>
      <c r="B45" s="51"/>
      <c r="C45" s="52"/>
      <c r="D45" s="52"/>
      <c r="E45" s="71"/>
      <c r="F45" s="54"/>
      <c r="G45" s="50"/>
      <c r="H45" s="50"/>
      <c r="I45" s="52"/>
      <c r="J45" s="72"/>
    </row>
    <row r="46" ht="16.5">
      <c r="J46" s="40"/>
    </row>
    <row r="47" ht="16.5">
      <c r="J47" s="40"/>
    </row>
    <row r="48" ht="16.5">
      <c r="J48" s="40"/>
    </row>
    <row r="49" ht="16.5">
      <c r="J49" s="40"/>
    </row>
    <row r="50" ht="16.5">
      <c r="J50" s="40"/>
    </row>
    <row r="51" ht="16.5">
      <c r="J51" s="40"/>
    </row>
  </sheetData>
  <sheetProtection/>
  <autoFilter ref="A15:K44">
    <sortState ref="A16:K51">
      <sortCondition sortBy="value" ref="A16:A51"/>
    </sortState>
  </autoFilter>
  <mergeCells count="1">
    <mergeCell ref="C12:E12"/>
  </mergeCells>
  <hyperlinks>
    <hyperlink ref="I2" r:id="rId1" display="Кр2.xls#Взв!B10"/>
    <hyperlink ref="I3" r:id="rId2" display="Кр3.xls#Взв!B10"/>
    <hyperlink ref="I4" r:id="rId3" display="Кр4.xls#Взв!B10"/>
    <hyperlink ref="I5" r:id="rId4" display="O8.xls#Взв!B10"/>
    <hyperlink ref="I6" r:id="rId5" display="О16.xls#Взв!B10"/>
    <hyperlink ref="I7" r:id="rId6" display="О32.xls#Взв!B10"/>
  </hyperlinks>
  <printOptions horizontalCentered="1"/>
  <pageMargins left="0.3937007874015748" right="0.3937007874015748" top="0.7874015748031497" bottom="0.3937007874015748" header="0.5118110236220472" footer="0.5118110236220472"/>
  <pageSetup orientation="landscape" paperSize="9" r:id="rId8"/>
  <tableParts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421875" style="21" customWidth="1"/>
    <col min="2" max="2" width="6.7109375" style="21" customWidth="1"/>
    <col min="3" max="3" width="5.421875" style="38" customWidth="1"/>
    <col min="4" max="4" width="14.8515625" style="18" customWidth="1"/>
    <col min="5" max="5" width="22.140625" style="18" customWidth="1"/>
    <col min="6" max="6" width="22.57421875" style="24" customWidth="1"/>
    <col min="7" max="7" width="8.57421875" style="26" customWidth="1"/>
    <col min="8" max="8" width="6.8515625" style="21" customWidth="1"/>
    <col min="9" max="9" width="11.7109375" style="21" customWidth="1"/>
    <col min="10" max="10" width="29.57421875" style="18" customWidth="1"/>
    <col min="11" max="11" width="9.00390625" style="25" customWidth="1"/>
    <col min="12" max="16384" width="9.140625" style="18" customWidth="1"/>
  </cols>
  <sheetData>
    <row r="1" spans="1:11" ht="14.25" customHeight="1">
      <c r="A1" s="18"/>
      <c r="B1" s="18"/>
      <c r="C1" s="19"/>
      <c r="D1" s="18" t="str">
        <f>'[1]Гл'!$A$2</f>
        <v>ВСЕРОССИЙСКИЙ ТУРНИР ПО САМБО</v>
      </c>
      <c r="F1" s="18"/>
      <c r="G1" s="21"/>
      <c r="K1" s="20"/>
    </row>
    <row r="2" spans="2:10" ht="14.25" customHeight="1">
      <c r="B2" s="22"/>
      <c r="C2" s="23"/>
      <c r="D2" s="18" t="str">
        <f>'[1]Гл'!$A$3</f>
        <v>ПАМЯТИ  ЗАСЛУЖЕННОГО ТРЕНЕРА РОССИИ   А.М. САНДГАРТЕНА </v>
      </c>
      <c r="J2" s="22"/>
    </row>
    <row r="3" spans="1:11" ht="14.25" customHeight="1">
      <c r="A3" s="27"/>
      <c r="B3" s="27"/>
      <c r="C3" s="28"/>
      <c r="D3" s="27" t="s">
        <v>33</v>
      </c>
      <c r="E3" s="27"/>
      <c r="F3" s="29" t="str">
        <f>'[1]Гл'!$I$6</f>
        <v>город Тула</v>
      </c>
      <c r="G3" s="30"/>
      <c r="H3" s="30"/>
      <c r="I3" s="30"/>
      <c r="J3" s="27"/>
      <c r="K3" s="29"/>
    </row>
    <row r="4" spans="1:11" ht="14.25" customHeight="1">
      <c r="A4" s="30"/>
      <c r="B4" s="30"/>
      <c r="C4" s="31"/>
      <c r="D4" s="93" t="s">
        <v>21</v>
      </c>
      <c r="E4" s="93"/>
      <c r="F4" s="93"/>
      <c r="G4" s="30"/>
      <c r="H4" s="30"/>
      <c r="I4" s="30"/>
      <c r="J4" s="30"/>
      <c r="K4" s="33"/>
    </row>
    <row r="5" spans="1:11" ht="3.75" customHeight="1">
      <c r="A5" s="30"/>
      <c r="B5" s="30"/>
      <c r="C5" s="31"/>
      <c r="D5" s="30"/>
      <c r="E5" s="30"/>
      <c r="F5" s="30"/>
      <c r="G5" s="30"/>
      <c r="H5" s="30"/>
      <c r="I5" s="30"/>
      <c r="J5" s="30"/>
      <c r="K5" s="33"/>
    </row>
    <row r="6" spans="1:11" ht="25.5">
      <c r="A6" s="30"/>
      <c r="B6" s="30"/>
      <c r="C6" s="31"/>
      <c r="D6" s="30"/>
      <c r="E6" s="56" t="s">
        <v>35</v>
      </c>
      <c r="F6" s="57" t="s">
        <v>90</v>
      </c>
      <c r="G6" s="32" t="s">
        <v>34</v>
      </c>
      <c r="H6" s="30"/>
      <c r="I6" s="30"/>
      <c r="J6" s="30"/>
      <c r="K6" s="33"/>
    </row>
    <row r="7" spans="1:11" ht="3.75" customHeight="1">
      <c r="A7" s="30"/>
      <c r="B7" s="30"/>
      <c r="C7" s="31"/>
      <c r="D7" s="30"/>
      <c r="E7" s="30"/>
      <c r="F7" s="32"/>
      <c r="G7" s="30"/>
      <c r="H7" s="30"/>
      <c r="I7" s="30"/>
      <c r="J7" s="30"/>
      <c r="K7" s="33"/>
    </row>
    <row r="8" spans="1:11" s="10" customFormat="1" ht="12" customHeight="1">
      <c r="A8" s="3" t="s">
        <v>0</v>
      </c>
      <c r="B8" s="3" t="s">
        <v>30</v>
      </c>
      <c r="C8" s="3" t="s">
        <v>31</v>
      </c>
      <c r="D8" s="5" t="s">
        <v>5</v>
      </c>
      <c r="E8" s="6" t="s">
        <v>6</v>
      </c>
      <c r="F8" s="7" t="s">
        <v>9</v>
      </c>
      <c r="G8" s="3" t="s">
        <v>3</v>
      </c>
      <c r="H8" s="3" t="s">
        <v>36</v>
      </c>
      <c r="I8" s="3" t="s">
        <v>11</v>
      </c>
      <c r="J8" s="9" t="s">
        <v>4</v>
      </c>
      <c r="K8" s="43" t="s">
        <v>13</v>
      </c>
    </row>
    <row r="9" spans="1:11" s="1" customFormat="1" ht="12" customHeight="1">
      <c r="A9" s="8" t="s">
        <v>8</v>
      </c>
      <c r="B9" s="4"/>
      <c r="C9" s="8" t="s">
        <v>32</v>
      </c>
      <c r="D9" s="60"/>
      <c r="E9" s="61"/>
      <c r="F9" s="4" t="s">
        <v>10</v>
      </c>
      <c r="G9" s="8"/>
      <c r="H9" s="8"/>
      <c r="I9" s="8" t="s">
        <v>12</v>
      </c>
      <c r="J9" s="2"/>
      <c r="K9" s="44" t="s">
        <v>14</v>
      </c>
    </row>
    <row r="10" spans="1:11" ht="21" customHeight="1">
      <c r="A10" s="11">
        <v>1</v>
      </c>
      <c r="B10" s="49"/>
      <c r="C10" s="12"/>
      <c r="D10" s="63"/>
      <c r="E10" s="64"/>
      <c r="F10" s="59"/>
      <c r="G10" s="59"/>
      <c r="H10" s="59"/>
      <c r="I10" s="62"/>
      <c r="J10" s="59"/>
      <c r="K10" s="66"/>
    </row>
    <row r="11" spans="1:11" ht="21" customHeight="1">
      <c r="A11" s="13">
        <v>2</v>
      </c>
      <c r="B11" s="45"/>
      <c r="C11" s="37"/>
      <c r="D11" s="63"/>
      <c r="E11" s="64"/>
      <c r="F11" s="59"/>
      <c r="G11" s="59"/>
      <c r="H11" s="59"/>
      <c r="I11" s="62"/>
      <c r="J11" s="59"/>
      <c r="K11" s="65"/>
    </row>
    <row r="12" spans="1:11" ht="21" customHeight="1">
      <c r="A12" s="13">
        <v>3</v>
      </c>
      <c r="B12" s="45"/>
      <c r="C12" s="37"/>
      <c r="D12" s="63"/>
      <c r="E12" s="64"/>
      <c r="F12" s="59"/>
      <c r="G12" s="59"/>
      <c r="H12" s="59"/>
      <c r="I12" s="62"/>
      <c r="J12" s="59"/>
      <c r="K12" s="65"/>
    </row>
    <row r="13" spans="1:11" ht="21" customHeight="1">
      <c r="A13" s="13">
        <v>4</v>
      </c>
      <c r="B13" s="45"/>
      <c r="C13" s="37"/>
      <c r="D13" s="63"/>
      <c r="E13" s="64"/>
      <c r="F13" s="59"/>
      <c r="G13" s="59"/>
      <c r="H13" s="59"/>
      <c r="I13" s="62"/>
      <c r="J13" s="59"/>
      <c r="K13" s="39"/>
    </row>
    <row r="14" spans="1:11" ht="21" customHeight="1">
      <c r="A14" s="13">
        <v>5</v>
      </c>
      <c r="B14" s="45"/>
      <c r="C14" s="37"/>
      <c r="D14" s="63"/>
      <c r="E14" s="64"/>
      <c r="F14" s="59"/>
      <c r="G14" s="59"/>
      <c r="H14" s="59"/>
      <c r="I14" s="62"/>
      <c r="J14" s="59"/>
      <c r="K14" s="39"/>
    </row>
    <row r="15" spans="1:11" ht="21" customHeight="1">
      <c r="A15" s="13">
        <v>6</v>
      </c>
      <c r="B15" s="45"/>
      <c r="C15" s="37"/>
      <c r="D15" s="63"/>
      <c r="E15" s="64"/>
      <c r="F15" s="59"/>
      <c r="G15" s="59"/>
      <c r="H15" s="59"/>
      <c r="I15" s="62"/>
      <c r="J15" s="59"/>
      <c r="K15" s="39"/>
    </row>
    <row r="16" spans="1:11" ht="21" customHeight="1">
      <c r="A16" s="13">
        <v>7</v>
      </c>
      <c r="B16" s="45"/>
      <c r="C16" s="16"/>
      <c r="D16" s="67"/>
      <c r="E16" s="68"/>
      <c r="F16" s="45"/>
      <c r="G16" s="48"/>
      <c r="H16" s="48"/>
      <c r="I16" s="48"/>
      <c r="J16" s="36"/>
      <c r="K16" s="39"/>
    </row>
    <row r="17" spans="1:11" ht="21" customHeight="1">
      <c r="A17" s="13">
        <v>8</v>
      </c>
      <c r="B17" s="45"/>
      <c r="C17" s="16"/>
      <c r="D17" s="46"/>
      <c r="E17" s="47"/>
      <c r="F17" s="45"/>
      <c r="G17" s="48"/>
      <c r="H17" s="48"/>
      <c r="I17" s="48"/>
      <c r="J17" s="45"/>
      <c r="K17" s="39"/>
    </row>
    <row r="18" spans="1:11" ht="21" customHeight="1">
      <c r="A18" s="13">
        <v>9</v>
      </c>
      <c r="B18" s="45"/>
      <c r="C18" s="16"/>
      <c r="D18" s="46"/>
      <c r="E18" s="47"/>
      <c r="F18" s="45"/>
      <c r="G18" s="48"/>
      <c r="H18" s="48"/>
      <c r="I18" s="48"/>
      <c r="J18" s="45"/>
      <c r="K18" s="39"/>
    </row>
    <row r="19" spans="1:11" ht="21" customHeight="1">
      <c r="A19" s="13">
        <v>10</v>
      </c>
      <c r="B19" s="45"/>
      <c r="C19" s="16"/>
      <c r="D19" s="46"/>
      <c r="E19" s="47"/>
      <c r="F19" s="45"/>
      <c r="G19" s="48"/>
      <c r="H19" s="48"/>
      <c r="I19" s="48"/>
      <c r="J19" s="45"/>
      <c r="K19" s="39"/>
    </row>
    <row r="20" spans="1:11" ht="21" customHeight="1">
      <c r="A20" s="13">
        <v>11</v>
      </c>
      <c r="B20" s="45"/>
      <c r="C20" s="16"/>
      <c r="D20" s="46"/>
      <c r="E20" s="47"/>
      <c r="F20" s="45"/>
      <c r="G20" s="48"/>
      <c r="H20" s="48"/>
      <c r="I20" s="48"/>
      <c r="J20" s="45"/>
      <c r="K20" s="39"/>
    </row>
    <row r="21" spans="1:11" ht="21" customHeight="1">
      <c r="A21" s="13">
        <v>12</v>
      </c>
      <c r="B21" s="45"/>
      <c r="C21" s="37"/>
      <c r="D21" s="46"/>
      <c r="E21" s="47"/>
      <c r="F21" s="47"/>
      <c r="G21" s="48"/>
      <c r="H21" s="48"/>
      <c r="I21" s="48"/>
      <c r="J21" s="45"/>
      <c r="K21" s="39"/>
    </row>
    <row r="22" spans="1:11" ht="21" customHeight="1">
      <c r="A22" s="13">
        <v>13</v>
      </c>
      <c r="B22" s="45"/>
      <c r="C22" s="17"/>
      <c r="D22" s="14"/>
      <c r="E22" s="15"/>
      <c r="F22" s="47"/>
      <c r="G22" s="35"/>
      <c r="H22" s="13"/>
      <c r="I22" s="13"/>
      <c r="J22" s="36"/>
      <c r="K22" s="39"/>
    </row>
    <row r="23" spans="1:11" ht="21" customHeight="1">
      <c r="A23" s="13">
        <v>14</v>
      </c>
      <c r="B23" s="45"/>
      <c r="C23" s="16"/>
      <c r="D23" s="14"/>
      <c r="E23" s="15"/>
      <c r="F23" s="34"/>
      <c r="G23" s="48"/>
      <c r="H23" s="13"/>
      <c r="I23" s="13"/>
      <c r="J23" s="36"/>
      <c r="K23" s="39"/>
    </row>
    <row r="24" spans="1:11" ht="21" customHeight="1">
      <c r="A24" s="13">
        <v>15</v>
      </c>
      <c r="B24" s="45"/>
      <c r="C24" s="13"/>
      <c r="D24" s="14"/>
      <c r="E24" s="15"/>
      <c r="F24" s="45"/>
      <c r="G24" s="35"/>
      <c r="H24" s="13"/>
      <c r="I24" s="13"/>
      <c r="J24" s="36"/>
      <c r="K24" s="39"/>
    </row>
    <row r="25" spans="1:11" ht="21" customHeight="1">
      <c r="A25" s="13">
        <v>16</v>
      </c>
      <c r="B25" s="45"/>
      <c r="C25" s="13"/>
      <c r="D25" s="14"/>
      <c r="E25" s="15"/>
      <c r="F25" s="45"/>
      <c r="G25" s="35"/>
      <c r="H25" s="13"/>
      <c r="I25" s="13"/>
      <c r="J25" s="36"/>
      <c r="K25" s="39"/>
    </row>
    <row r="26" spans="1:11" ht="6.75" customHeight="1">
      <c r="A26" s="50"/>
      <c r="B26" s="50"/>
      <c r="C26" s="51"/>
      <c r="D26" s="52"/>
      <c r="E26" s="52"/>
      <c r="F26" s="53"/>
      <c r="G26" s="54"/>
      <c r="H26" s="50"/>
      <c r="I26" s="50"/>
      <c r="J26" s="52"/>
      <c r="K26" s="55"/>
    </row>
    <row r="27" spans="1:11" ht="24.75" customHeight="1">
      <c r="A27" s="50"/>
      <c r="B27" s="50"/>
      <c r="C27" s="51"/>
      <c r="D27" s="52"/>
      <c r="E27" s="41"/>
      <c r="F27" s="53"/>
      <c r="G27" s="54"/>
      <c r="H27" s="50"/>
      <c r="I27" s="50"/>
      <c r="J27" s="41"/>
      <c r="K27" s="55"/>
    </row>
    <row r="28" spans="1:11" ht="24.75" customHeight="1">
      <c r="A28" s="50"/>
      <c r="B28" s="50"/>
      <c r="C28" s="51"/>
      <c r="D28" s="52"/>
      <c r="E28" s="42"/>
      <c r="F28" s="53"/>
      <c r="G28" s="54"/>
      <c r="H28" s="50"/>
      <c r="I28" s="50"/>
      <c r="J28" s="41"/>
      <c r="K28" s="55"/>
    </row>
    <row r="29" spans="1:11" ht="24.75" customHeight="1">
      <c r="A29" s="50"/>
      <c r="B29" s="50"/>
      <c r="C29" s="51"/>
      <c r="D29" s="52"/>
      <c r="E29" s="42"/>
      <c r="F29" s="53"/>
      <c r="G29" s="54"/>
      <c r="H29" s="50"/>
      <c r="I29" s="50"/>
      <c r="J29" s="42"/>
      <c r="K29" s="55"/>
    </row>
    <row r="30" spans="1:11" ht="18" customHeight="1">
      <c r="A30" s="50"/>
      <c r="B30" s="50"/>
      <c r="C30" s="51"/>
      <c r="D30" s="52"/>
      <c r="E30" s="52"/>
      <c r="F30" s="53"/>
      <c r="G30" s="54"/>
      <c r="H30" s="50"/>
      <c r="I30" s="50"/>
      <c r="J30" s="52"/>
      <c r="K30" s="55"/>
    </row>
    <row r="31" spans="1:11" ht="18" customHeight="1">
      <c r="A31" s="50"/>
      <c r="B31" s="50"/>
      <c r="C31" s="51"/>
      <c r="D31" s="52"/>
      <c r="E31" s="52"/>
      <c r="F31" s="53"/>
      <c r="G31" s="54"/>
      <c r="H31" s="50"/>
      <c r="I31" s="50"/>
      <c r="J31" s="52"/>
      <c r="K31" s="55"/>
    </row>
    <row r="32" spans="1:11" ht="18" customHeight="1">
      <c r="A32" s="50"/>
      <c r="B32" s="50"/>
      <c r="C32" s="51"/>
      <c r="D32" s="52"/>
      <c r="E32" s="52"/>
      <c r="F32" s="53"/>
      <c r="G32" s="54"/>
      <c r="H32" s="50"/>
      <c r="I32" s="50"/>
      <c r="J32" s="52"/>
      <c r="K32" s="55"/>
    </row>
    <row r="33" spans="1:11" ht="18" customHeight="1">
      <c r="A33" s="50"/>
      <c r="B33" s="50"/>
      <c r="C33" s="51"/>
      <c r="D33" s="52"/>
      <c r="E33" s="52"/>
      <c r="F33" s="53"/>
      <c r="G33" s="54"/>
      <c r="H33" s="50"/>
      <c r="I33" s="50"/>
      <c r="J33" s="52"/>
      <c r="K33" s="55"/>
    </row>
    <row r="34" spans="1:11" ht="18" customHeight="1">
      <c r="A34" s="50"/>
      <c r="B34" s="50"/>
      <c r="C34" s="51"/>
      <c r="D34" s="52"/>
      <c r="E34" s="52"/>
      <c r="F34" s="53"/>
      <c r="G34" s="54"/>
      <c r="H34" s="50"/>
      <c r="I34" s="50"/>
      <c r="J34" s="52"/>
      <c r="K34" s="55"/>
    </row>
    <row r="35" spans="1:11" ht="18" customHeight="1">
      <c r="A35" s="50"/>
      <c r="B35" s="50"/>
      <c r="C35" s="51"/>
      <c r="D35" s="52"/>
      <c r="E35" s="52"/>
      <c r="F35" s="53"/>
      <c r="G35" s="54"/>
      <c r="H35" s="50"/>
      <c r="I35" s="50"/>
      <c r="J35" s="52"/>
      <c r="K35" s="55"/>
    </row>
    <row r="36" spans="1:11" ht="18" customHeight="1">
      <c r="A36" s="50"/>
      <c r="B36" s="50"/>
      <c r="C36" s="51"/>
      <c r="D36" s="52"/>
      <c r="E36" s="52"/>
      <c r="F36" s="53"/>
      <c r="G36" s="54"/>
      <c r="H36" s="50"/>
      <c r="I36" s="50"/>
      <c r="J36" s="52"/>
      <c r="K36" s="55"/>
    </row>
    <row r="37" spans="1:11" ht="18" customHeight="1">
      <c r="A37" s="50"/>
      <c r="B37" s="50"/>
      <c r="C37" s="51"/>
      <c r="D37" s="52"/>
      <c r="E37" s="52"/>
      <c r="F37" s="53"/>
      <c r="G37" s="54"/>
      <c r="H37" s="50"/>
      <c r="I37" s="50"/>
      <c r="J37" s="52"/>
      <c r="K37" s="55"/>
    </row>
    <row r="38" ht="16.5">
      <c r="K38" s="40"/>
    </row>
    <row r="39" ht="16.5">
      <c r="K39" s="40"/>
    </row>
  </sheetData>
  <sheetProtection/>
  <autoFilter ref="A9:K25">
    <sortState ref="A10:K39">
      <sortCondition sortBy="value" ref="F10:F39"/>
    </sortState>
  </autoFilter>
  <mergeCells count="1">
    <mergeCell ref="D4:F4"/>
  </mergeCells>
  <dataValidations count="1">
    <dataValidation type="list" allowBlank="1" showInputMessage="1" showErrorMessage="1" sqref="F6">
      <formula1>"-48,-52,-60,-68,80+,______,"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2009-10-15T05:12:46Z</cp:lastPrinted>
  <dcterms:created xsi:type="dcterms:W3CDTF">1996-10-08T23:32:33Z</dcterms:created>
  <dcterms:modified xsi:type="dcterms:W3CDTF">2009-11-17T09:22:03Z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