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круги (1-4)" sheetId="1" r:id="rId1"/>
    <sheet name="круги (5-8)" sheetId="2" r:id="rId2"/>
    <sheet name="пр.хода" sheetId="3" r:id="rId3"/>
    <sheet name="пр.взв" sheetId="4" r:id="rId4"/>
    <sheet name="ит.пр" sheetId="5" r:id="rId5"/>
    <sheet name="пф" sheetId="6" r:id="rId6"/>
    <sheet name="Лист2" sheetId="7" r:id="rId7"/>
  </sheets>
  <definedNames>
    <definedName name="_xlnm.Print_Area" localSheetId="4">'ит.пр'!$A$1:$G$67</definedName>
    <definedName name="_xlnm.Print_Area" localSheetId="0">'круги (1-4)'!$A$1:$P$158</definedName>
    <definedName name="_xlnm.Print_Area" localSheetId="1">'круги (5-8)'!$A$1:$P$110</definedName>
    <definedName name="_xlnm.Print_Area" localSheetId="3">'пр.взв'!$A$1:$G$65</definedName>
    <definedName name="_xlnm.Print_Area" localSheetId="2">'пр.хода'!$A$1:$AA$67</definedName>
  </definedNames>
  <calcPr fullCalcOnLoad="1"/>
</workbook>
</file>

<file path=xl/sharedStrings.xml><?xml version="1.0" encoding="utf-8"?>
<sst xmlns="http://schemas.openxmlformats.org/spreadsheetml/2006/main" count="636" uniqueCount="163">
  <si>
    <t>А</t>
  </si>
  <si>
    <t>№ п/п</t>
  </si>
  <si>
    <t>Ф.И.О.</t>
  </si>
  <si>
    <t>Очки</t>
  </si>
  <si>
    <t>Место</t>
  </si>
  <si>
    <t>№ п/ж</t>
  </si>
  <si>
    <t>Круги</t>
  </si>
  <si>
    <t>Круг выбытия</t>
  </si>
  <si>
    <t>Тренер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</si>
  <si>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</si>
  <si>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</si>
  <si>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</si>
  <si>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</si>
  <si>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</si>
  <si>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</si>
  <si>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</si>
  <si>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</si>
  <si>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>ПОЛФИНАЛ</t>
  </si>
  <si>
    <t>ВСТРЕЧА 1</t>
  </si>
  <si>
    <t>Цвет</t>
  </si>
  <si>
    <t>Р.К.</t>
  </si>
  <si>
    <t>Б</t>
  </si>
  <si>
    <t>ВСТРЕЧА 2</t>
  </si>
  <si>
    <t>ФИНАЛ</t>
  </si>
  <si>
    <t>Главный судья, МК</t>
  </si>
  <si>
    <t>Год рождения</t>
  </si>
  <si>
    <t>Субъект</t>
  </si>
  <si>
    <t>Разряд</t>
  </si>
  <si>
    <t>1  КРУГ</t>
  </si>
  <si>
    <t>3  КРУГ</t>
  </si>
  <si>
    <t>4  КРУГ</t>
  </si>
  <si>
    <t>ЗА III МЕСТО</t>
  </si>
  <si>
    <t>2  КРУГ</t>
  </si>
  <si>
    <t>5  КРУГ</t>
  </si>
  <si>
    <t>8  КРУГ</t>
  </si>
  <si>
    <t>вк 57 кг.</t>
  </si>
  <si>
    <r>
      <t>ПРОТОКОЛ ХОДА СОРЕВНОВАНИЙ</t>
    </r>
    <r>
      <rPr>
        <sz val="12"/>
        <rFont val="Century Gothic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</si>
  <si>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2"/>
        <rFont val="Arial"/>
        <family val="2"/>
      </rPr>
      <t xml:space="preserve">ПРОТОКОЛ  ВЗВЕШИВАНИЯ   </t>
    </r>
    <r>
      <rPr>
        <b/>
        <i/>
        <sz val="12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</si>
  <si>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ИТОГОВЫЙ ПРОТОКОЛ    
</t>
  </si>
  <si>
    <t xml:space="preserve">Побережский Александр </t>
  </si>
  <si>
    <t>ХМАО КМС</t>
  </si>
  <si>
    <t>Березин Роман</t>
  </si>
  <si>
    <t>Свердл КМС</t>
  </si>
  <si>
    <t>ХМАО МС</t>
  </si>
  <si>
    <t>Юдин Максим</t>
  </si>
  <si>
    <t>Евдокименко Анатолий</t>
  </si>
  <si>
    <t>Ходаров Эльдар</t>
  </si>
  <si>
    <t>Ибадов Канан</t>
  </si>
  <si>
    <t>Мустафаев Рафаэль</t>
  </si>
  <si>
    <t>Агаев Эльшан</t>
  </si>
  <si>
    <t>Рафиков Даниил</t>
  </si>
  <si>
    <t>ХМАО 1</t>
  </si>
  <si>
    <t>Гильмимяров Вадим</t>
  </si>
  <si>
    <t>Загиров Рустам</t>
  </si>
  <si>
    <t>Залеев Р.Г. /Октябрьск/</t>
  </si>
  <si>
    <t>Главный секретарь, МК</t>
  </si>
  <si>
    <t>Стенников В.Г. /Верхняя Пышма/</t>
  </si>
  <si>
    <t>Свободен</t>
  </si>
  <si>
    <t>Исмагилов Рустам</t>
  </si>
  <si>
    <t>Касимов Касим</t>
  </si>
  <si>
    <t>Щукюров Рамиль</t>
  </si>
  <si>
    <t>свободен</t>
  </si>
  <si>
    <t>Юдин Максим Александровчи</t>
  </si>
  <si>
    <t>Залеев Р.Г. /Октябрьский/</t>
  </si>
  <si>
    <t>Свердл</t>
  </si>
  <si>
    <t>КМС</t>
  </si>
  <si>
    <t>Панов В.И.</t>
  </si>
  <si>
    <t>Клюкин Алксей Геннадьевич</t>
  </si>
  <si>
    <t>Пургин И.В.</t>
  </si>
  <si>
    <t>Исмагилов Рустам Денисович</t>
  </si>
  <si>
    <t>ХМАО-Югра</t>
  </si>
  <si>
    <t>МС</t>
  </si>
  <si>
    <t xml:space="preserve">Трыков В.В. </t>
  </si>
  <si>
    <t>Понамаренко Данил Юрьевич</t>
  </si>
  <si>
    <t>Свердл. обл</t>
  </si>
  <si>
    <t>Стенников В.Г.</t>
  </si>
  <si>
    <t>Сангин Ярослав Сергеевич</t>
  </si>
  <si>
    <t>Березин Роман Николаевич</t>
  </si>
  <si>
    <t>Перминов И.Р.</t>
  </si>
  <si>
    <t>Сенченко Семен Владимирович</t>
  </si>
  <si>
    <t>Горшков И.В.</t>
  </si>
  <si>
    <t>Агаев Эльшан Кемран-оглы</t>
  </si>
  <si>
    <t>Гильмияров Вадим Фидарисович</t>
  </si>
  <si>
    <t>Строкань И.Г.</t>
  </si>
  <si>
    <t>Загиров Рустам Изамутдинович</t>
  </si>
  <si>
    <t>Моисеев И.В.</t>
  </si>
  <si>
    <t>Побережский Александр Анатольевич</t>
  </si>
  <si>
    <t xml:space="preserve">Рафиков Даниил Ильдарович </t>
  </si>
  <si>
    <t>Щукюров Рамиль Дадашалиевич</t>
  </si>
  <si>
    <t xml:space="preserve">Саркисян А.А. </t>
  </si>
  <si>
    <t>Падерин Владислав Олегович</t>
  </si>
  <si>
    <t>Шабанов Э.Д.</t>
  </si>
  <si>
    <t>Харченко Артем Анатольевич</t>
  </si>
  <si>
    <t>Биниятов Фитрудин Абилфат-оглы</t>
  </si>
  <si>
    <t>Мустафаев Рафаэль Таруфович</t>
  </si>
  <si>
    <t>Запрягаев В.М.</t>
  </si>
  <si>
    <t>Дыбенко К.В.</t>
  </si>
  <si>
    <t>Евдокименко Анатолий Григорьевич</t>
  </si>
  <si>
    <t>Ходаров Эльдар Баймурзаевич</t>
  </si>
  <si>
    <t>Казаков А.А.</t>
  </si>
  <si>
    <t>Багапов Г.Ф.</t>
  </si>
  <si>
    <t>Касумов Касим Вазитович</t>
  </si>
  <si>
    <t>Ибадов Канан Шахрза-оглы</t>
  </si>
  <si>
    <t xml:space="preserve">Ахундов А.Д. </t>
  </si>
  <si>
    <t>4</t>
  </si>
  <si>
    <t>св</t>
  </si>
  <si>
    <t>Гильмияров Вадим</t>
  </si>
  <si>
    <t>13</t>
  </si>
  <si>
    <t>12</t>
  </si>
  <si>
    <t>14</t>
  </si>
  <si>
    <t>8</t>
  </si>
  <si>
    <t>11</t>
  </si>
  <si>
    <t>9</t>
  </si>
  <si>
    <t>7</t>
  </si>
  <si>
    <t>10</t>
  </si>
  <si>
    <t>6</t>
  </si>
  <si>
    <t>Б1</t>
  </si>
  <si>
    <t>Б2</t>
  </si>
  <si>
    <t>5</t>
  </si>
  <si>
    <t>А1</t>
  </si>
  <si>
    <t>А2</t>
  </si>
  <si>
    <t>ПОЛУФИНАЛ</t>
  </si>
  <si>
    <t>3</t>
  </si>
  <si>
    <t>Ушаков Владимир Валерьевич</t>
  </si>
  <si>
    <t>Курганская</t>
  </si>
  <si>
    <t>Стенников М.Г.</t>
  </si>
  <si>
    <t>Ходоров Эльдар Баймурзаевич</t>
  </si>
  <si>
    <t>Манды Артыш Алдын-Оолович</t>
  </si>
  <si>
    <t>Омская</t>
  </si>
  <si>
    <t>Горбунов А.В.</t>
  </si>
  <si>
    <t>Сельбиков Максим Юрьевич</t>
  </si>
  <si>
    <t>Бобровский В.А.</t>
  </si>
  <si>
    <t>Евтушенко Дмитрий Юрьевич</t>
  </si>
  <si>
    <t>Зяблицкий Юрий Игорьевич</t>
  </si>
  <si>
    <t>Аглеев Артур Маратович</t>
  </si>
  <si>
    <t>Башкортастан</t>
  </si>
  <si>
    <t>Ахуньянов Р.М.</t>
  </si>
  <si>
    <t>Гибадулин Тимур Рашидович</t>
  </si>
  <si>
    <t>1</t>
  </si>
  <si>
    <t>2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</si>
  <si>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</si>
  <si>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</si>
  <si>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</si>
  <si>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</si>
  <si>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</si>
  <si>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</si>
  <si>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</si>
  <si>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</si>
  <si>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</si>
  <si>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</si>
  <si>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</si>
  <si>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</si>
  <si>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</si>
  <si>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</si>
  <si>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</si>
  <si>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12-13</t>
  </si>
  <si>
    <t>27-29</t>
  </si>
  <si>
    <t>20-26</t>
  </si>
  <si>
    <t>16-19</t>
  </si>
  <si>
    <t>14-15</t>
  </si>
  <si>
    <t>Ходоров Эльмир Баймурзаевич</t>
  </si>
  <si>
    <t>9-10</t>
  </si>
  <si>
    <t>6-7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</si>
</sst>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7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0"/>
    </font>
    <font>
      <b/>
      <sz val="12"/>
      <name val="Arial"/>
      <family val="2"/>
    </font>
    <font>
      <sz val="12"/>
      <name val="Arial Narrow"/>
      <family val="2"/>
    </font>
    <font>
      <b/>
      <i/>
      <sz val="12"/>
      <name val="Arial"/>
      <family val="2"/>
    </font>
    <font>
      <b/>
      <sz val="10"/>
      <color indexed="10"/>
      <name val="Arial Narrow"/>
      <family val="2"/>
    </font>
    <font>
      <b/>
      <i/>
      <sz val="10"/>
      <name val="Arial"/>
      <family val="0"/>
    </font>
    <font>
      <sz val="8"/>
      <name val="Arial"/>
      <family val="0"/>
    </font>
    <font>
      <sz val="10"/>
      <name val="Century Gothic"/>
      <family val="2"/>
    </font>
    <font>
      <sz val="12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10"/>
      <color indexed="9"/>
      <name val="Arial Narrow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sz val="8"/>
      <name val="Century Gothic"/>
      <family val="2"/>
    </font>
    <font>
      <b/>
      <sz val="8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9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thin"/>
    </border>
    <border>
      <left style="double"/>
      <right style="medium"/>
      <top style="medium"/>
      <bottom style="thin"/>
    </border>
    <border>
      <left style="double"/>
      <right style="medium"/>
      <top style="thin"/>
      <bottom style="double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double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16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7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/>
    </xf>
    <xf numFmtId="0" fontId="11" fillId="0" borderId="0" xfId="42" applyFont="1" applyAlignment="1" applyProtection="1">
      <alignment vertical="center"/>
      <protection/>
    </xf>
    <xf numFmtId="0" fontId="11" fillId="0" borderId="0" xfId="0" applyFont="1" applyAlignment="1">
      <alignment vertical="center"/>
    </xf>
    <xf numFmtId="0" fontId="0" fillId="0" borderId="0" xfId="42" applyFont="1" applyAlignment="1" applyProtection="1">
      <alignment vertical="center"/>
      <protection/>
    </xf>
    <xf numFmtId="0" fontId="5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13" fillId="0" borderId="0" xfId="0" applyFont="1" applyBorder="1" applyAlignment="1">
      <alignment/>
    </xf>
    <xf numFmtId="49" fontId="2" fillId="0" borderId="13" xfId="0" applyNumberFormat="1" applyFont="1" applyBorder="1" applyAlignment="1">
      <alignment horizontal="center" vertical="center"/>
    </xf>
    <xf numFmtId="0" fontId="15" fillId="0" borderId="14" xfId="0" applyFont="1" applyFill="1" applyBorder="1" applyAlignment="1">
      <alignment vertical="center"/>
    </xf>
    <xf numFmtId="0" fontId="0" fillId="0" borderId="10" xfId="0" applyBorder="1" applyAlignment="1">
      <alignment/>
    </xf>
    <xf numFmtId="0" fontId="7" fillId="0" borderId="10" xfId="0" applyFont="1" applyBorder="1" applyAlignment="1">
      <alignment horizontal="right"/>
    </xf>
    <xf numFmtId="0" fontId="7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13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0" fontId="5" fillId="0" borderId="34" xfId="0" applyNumberFormat="1" applyFont="1" applyBorder="1" applyAlignment="1">
      <alignment horizontal="center" vertical="center" wrapText="1"/>
    </xf>
    <xf numFmtId="0" fontId="5" fillId="0" borderId="35" xfId="0" applyNumberFormat="1" applyFont="1" applyBorder="1" applyAlignment="1">
      <alignment horizontal="center" vertical="center" wrapText="1"/>
    </xf>
    <xf numFmtId="0" fontId="2" fillId="0" borderId="34" xfId="0" applyNumberFormat="1" applyFont="1" applyBorder="1" applyAlignment="1">
      <alignment horizontal="center" vertical="center" wrapText="1"/>
    </xf>
    <xf numFmtId="0" fontId="2" fillId="0" borderId="35" xfId="0" applyNumberFormat="1" applyFont="1" applyBorder="1" applyAlignment="1">
      <alignment horizontal="center" vertical="center" wrapText="1"/>
    </xf>
    <xf numFmtId="0" fontId="2" fillId="0" borderId="36" xfId="0" applyNumberFormat="1" applyFont="1" applyBorder="1" applyAlignment="1">
      <alignment horizontal="center" vertical="center" wrapText="1"/>
    </xf>
    <xf numFmtId="0" fontId="2" fillId="0" borderId="37" xfId="0" applyNumberFormat="1" applyFont="1" applyBorder="1" applyAlignment="1">
      <alignment horizontal="center" vertical="center" wrapText="1"/>
    </xf>
    <xf numFmtId="0" fontId="20" fillId="0" borderId="14" xfId="0" applyNumberFormat="1" applyFont="1" applyBorder="1" applyAlignment="1">
      <alignment horizontal="center" vertical="center"/>
    </xf>
    <xf numFmtId="0" fontId="8" fillId="0" borderId="14" xfId="0" applyNumberFormat="1" applyFont="1" applyBorder="1" applyAlignment="1">
      <alignment horizontal="center" vertical="center"/>
    </xf>
    <xf numFmtId="0" fontId="2" fillId="33" borderId="19" xfId="0" applyNumberFormat="1" applyFont="1" applyFill="1" applyBorder="1" applyAlignment="1">
      <alignment horizontal="center" vertical="center" wrapText="1"/>
    </xf>
    <xf numFmtId="0" fontId="2" fillId="33" borderId="38" xfId="0" applyNumberFormat="1" applyFont="1" applyFill="1" applyBorder="1" applyAlignment="1">
      <alignment horizontal="center" vertical="center" wrapText="1"/>
    </xf>
    <xf numFmtId="0" fontId="10" fillId="0" borderId="39" xfId="0" applyNumberFormat="1" applyFont="1" applyBorder="1" applyAlignment="1">
      <alignment horizontal="center" vertical="center" wrapText="1"/>
    </xf>
    <xf numFmtId="0" fontId="10" fillId="0" borderId="4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0" fillId="0" borderId="0" xfId="0" applyNumberFormat="1" applyFont="1" applyAlignment="1">
      <alignment horizontal="center" vertical="center" wrapText="1"/>
    </xf>
    <xf numFmtId="0" fontId="2" fillId="33" borderId="41" xfId="0" applyNumberFormat="1" applyFont="1" applyFill="1" applyBorder="1" applyAlignment="1">
      <alignment horizontal="center" vertical="center" wrapText="1"/>
    </xf>
    <xf numFmtId="0" fontId="2" fillId="33" borderId="42" xfId="0" applyNumberFormat="1" applyFont="1" applyFill="1" applyBorder="1" applyAlignment="1">
      <alignment horizontal="center" vertical="center" wrapText="1"/>
    </xf>
    <xf numFmtId="0" fontId="2" fillId="33" borderId="28" xfId="0" applyNumberFormat="1" applyFont="1" applyFill="1" applyBorder="1" applyAlignment="1">
      <alignment horizontal="center" vertical="center" wrapText="1"/>
    </xf>
    <xf numFmtId="0" fontId="2" fillId="33" borderId="43" xfId="0" applyNumberFormat="1" applyFont="1" applyFill="1" applyBorder="1" applyAlignment="1">
      <alignment horizontal="center" vertical="center" wrapText="1"/>
    </xf>
    <xf numFmtId="0" fontId="2" fillId="33" borderId="44" xfId="0" applyNumberFormat="1" applyFont="1" applyFill="1" applyBorder="1" applyAlignment="1">
      <alignment horizontal="center" vertical="center" wrapText="1"/>
    </xf>
    <xf numFmtId="0" fontId="2" fillId="33" borderId="45" xfId="0" applyNumberFormat="1" applyFont="1" applyFill="1" applyBorder="1" applyAlignment="1">
      <alignment horizontal="center" vertical="center" wrapText="1"/>
    </xf>
    <xf numFmtId="0" fontId="2" fillId="0" borderId="46" xfId="0" applyNumberFormat="1" applyFont="1" applyBorder="1" applyAlignment="1">
      <alignment horizontal="center" vertical="center" wrapText="1"/>
    </xf>
    <xf numFmtId="0" fontId="10" fillId="0" borderId="47" xfId="0" applyNumberFormat="1" applyFont="1" applyBorder="1" applyAlignment="1">
      <alignment horizontal="center" vertical="center" wrapText="1"/>
    </xf>
    <xf numFmtId="0" fontId="5" fillId="0" borderId="48" xfId="0" applyNumberFormat="1" applyFont="1" applyBorder="1" applyAlignment="1">
      <alignment horizontal="center" vertical="center" wrapText="1"/>
    </xf>
    <xf numFmtId="0" fontId="2" fillId="0" borderId="48" xfId="0" applyNumberFormat="1" applyFont="1" applyBorder="1" applyAlignment="1">
      <alignment horizontal="center" vertical="center" wrapText="1"/>
    </xf>
    <xf numFmtId="0" fontId="10" fillId="0" borderId="40" xfId="0" applyNumberFormat="1" applyFont="1" applyFill="1" applyBorder="1" applyAlignment="1">
      <alignment horizontal="center" vertical="center" wrapText="1"/>
    </xf>
    <xf numFmtId="0" fontId="10" fillId="0" borderId="47" xfId="0" applyNumberFormat="1" applyFont="1" applyFill="1" applyBorder="1" applyAlignment="1">
      <alignment horizontal="center" vertical="center" wrapText="1"/>
    </xf>
    <xf numFmtId="0" fontId="10" fillId="0" borderId="39" xfId="0" applyNumberFormat="1" applyFont="1" applyFill="1" applyBorder="1" applyAlignment="1">
      <alignment horizontal="center" vertical="center" wrapText="1"/>
    </xf>
    <xf numFmtId="0" fontId="0" fillId="0" borderId="49" xfId="42" applyNumberFormat="1" applyFont="1" applyFill="1" applyBorder="1" applyAlignment="1" applyProtection="1">
      <alignment horizontal="left" vertical="center" wrapText="1"/>
      <protection/>
    </xf>
    <xf numFmtId="0" fontId="0" fillId="0" borderId="50" xfId="42" applyNumberFormat="1" applyFont="1" applyFill="1" applyBorder="1" applyAlignment="1" applyProtection="1">
      <alignment horizontal="left" vertical="center" wrapText="1"/>
      <protection/>
    </xf>
    <xf numFmtId="0" fontId="0" fillId="0" borderId="34" xfId="42" applyNumberFormat="1" applyFont="1" applyFill="1" applyBorder="1" applyAlignment="1" applyProtection="1">
      <alignment horizontal="center" vertical="center" wrapText="1"/>
      <protection/>
    </xf>
    <xf numFmtId="0" fontId="0" fillId="0" borderId="35" xfId="42" applyNumberFormat="1" applyFont="1" applyFill="1" applyBorder="1" applyAlignment="1" applyProtection="1">
      <alignment horizontal="center" vertical="center" wrapText="1"/>
      <protection/>
    </xf>
    <xf numFmtId="0" fontId="0" fillId="0" borderId="51" xfId="42" applyNumberFormat="1" applyFont="1" applyFill="1" applyBorder="1" applyAlignment="1" applyProtection="1">
      <alignment horizontal="center" vertical="center" wrapText="1"/>
      <protection/>
    </xf>
    <xf numFmtId="0" fontId="0" fillId="0" borderId="48" xfId="42" applyNumberFormat="1" applyFont="1" applyFill="1" applyBorder="1" applyAlignment="1" applyProtection="1">
      <alignment horizontal="center" vertical="center" wrapText="1"/>
      <protection/>
    </xf>
    <xf numFmtId="0" fontId="0" fillId="0" borderId="52" xfId="42" applyNumberFormat="1" applyFont="1" applyFill="1" applyBorder="1" applyAlignment="1" applyProtection="1">
      <alignment horizontal="left" vertical="center" wrapText="1"/>
      <protection/>
    </xf>
    <xf numFmtId="0" fontId="0" fillId="0" borderId="53" xfId="42" applyNumberFormat="1" applyFont="1" applyFill="1" applyBorder="1" applyAlignment="1" applyProtection="1">
      <alignment horizontal="left" vertical="center" wrapText="1"/>
      <protection/>
    </xf>
    <xf numFmtId="0" fontId="17" fillId="0" borderId="54" xfId="0" applyFont="1" applyBorder="1" applyAlignment="1">
      <alignment horizontal="center" vertical="center" wrapText="1"/>
    </xf>
    <xf numFmtId="0" fontId="13" fillId="0" borderId="55" xfId="0" applyFont="1" applyBorder="1" applyAlignment="1">
      <alignment horizontal="center" vertical="center" wrapText="1"/>
    </xf>
    <xf numFmtId="0" fontId="0" fillId="0" borderId="56" xfId="42" applyNumberFormat="1" applyFont="1" applyFill="1" applyBorder="1" applyAlignment="1" applyProtection="1">
      <alignment horizontal="center" vertical="center" wrapText="1"/>
      <protection/>
    </xf>
    <xf numFmtId="0" fontId="0" fillId="0" borderId="57" xfId="42" applyNumberFormat="1" applyFont="1" applyFill="1" applyBorder="1" applyAlignment="1" applyProtection="1">
      <alignment horizontal="center" vertical="center" wrapText="1"/>
      <protection/>
    </xf>
    <xf numFmtId="0" fontId="0" fillId="0" borderId="58" xfId="42" applyNumberFormat="1" applyFont="1" applyFill="1" applyBorder="1" applyAlignment="1" applyProtection="1">
      <alignment horizontal="center" vertical="center" wrapText="1"/>
      <protection/>
    </xf>
    <xf numFmtId="0" fontId="20" fillId="0" borderId="0" xfId="0" applyNumberFormat="1" applyFont="1" applyBorder="1" applyAlignment="1">
      <alignment horizontal="center" vertical="center" wrapText="1"/>
    </xf>
    <xf numFmtId="0" fontId="15" fillId="0" borderId="0" xfId="0" applyNumberFormat="1" applyFont="1" applyFill="1" applyBorder="1" applyAlignment="1">
      <alignment horizontal="center" vertical="center" wrapText="1"/>
    </xf>
    <xf numFmtId="0" fontId="13" fillId="0" borderId="59" xfId="0" applyFont="1" applyBorder="1" applyAlignment="1">
      <alignment horizontal="center" vertical="center"/>
    </xf>
    <xf numFmtId="0" fontId="13" fillId="0" borderId="60" xfId="0" applyFont="1" applyBorder="1" applyAlignment="1">
      <alignment horizontal="center" vertical="center"/>
    </xf>
    <xf numFmtId="0" fontId="13" fillId="0" borderId="61" xfId="0" applyFont="1" applyBorder="1" applyAlignment="1">
      <alignment horizontal="center" vertical="center"/>
    </xf>
    <xf numFmtId="0" fontId="13" fillId="0" borderId="62" xfId="0" applyFont="1" applyBorder="1" applyAlignment="1">
      <alignment horizontal="center" vertical="center"/>
    </xf>
    <xf numFmtId="0" fontId="13" fillId="0" borderId="6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64" xfId="0" applyFont="1" applyBorder="1" applyAlignment="1">
      <alignment horizontal="center" vertical="center"/>
    </xf>
    <xf numFmtId="0" fontId="13" fillId="0" borderId="65" xfId="0" applyFont="1" applyBorder="1" applyAlignment="1">
      <alignment horizontal="center" vertical="center"/>
    </xf>
    <xf numFmtId="49" fontId="21" fillId="0" borderId="66" xfId="0" applyNumberFormat="1" applyFont="1" applyBorder="1" applyAlignment="1">
      <alignment horizontal="center" vertical="center"/>
    </xf>
    <xf numFmtId="49" fontId="21" fillId="0" borderId="60" xfId="0" applyNumberFormat="1" applyFont="1" applyBorder="1" applyAlignment="1">
      <alignment horizontal="center" vertical="center"/>
    </xf>
    <xf numFmtId="49" fontId="21" fillId="0" borderId="67" xfId="0" applyNumberFormat="1" applyFont="1" applyBorder="1" applyAlignment="1">
      <alignment horizontal="center" vertical="center"/>
    </xf>
    <xf numFmtId="49" fontId="21" fillId="0" borderId="62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6" fillId="34" borderId="68" xfId="0" applyFont="1" applyFill="1" applyBorder="1" applyAlignment="1">
      <alignment horizontal="center" vertical="center" wrapText="1"/>
    </xf>
    <xf numFmtId="0" fontId="16" fillId="34" borderId="69" xfId="0" applyFont="1" applyFill="1" applyBorder="1" applyAlignment="1">
      <alignment horizontal="center" vertical="center" wrapText="1"/>
    </xf>
    <xf numFmtId="0" fontId="16" fillId="34" borderId="70" xfId="0" applyFont="1" applyFill="1" applyBorder="1" applyAlignment="1">
      <alignment horizontal="center" vertical="center" wrapText="1"/>
    </xf>
    <xf numFmtId="0" fontId="16" fillId="34" borderId="71" xfId="0" applyFont="1" applyFill="1" applyBorder="1" applyAlignment="1">
      <alignment horizontal="center" vertical="center" wrapText="1"/>
    </xf>
    <xf numFmtId="0" fontId="15" fillId="0" borderId="68" xfId="0" applyFont="1" applyBorder="1" applyAlignment="1">
      <alignment horizontal="center" vertical="center" wrapText="1"/>
    </xf>
    <xf numFmtId="0" fontId="15" fillId="0" borderId="57" xfId="0" applyFont="1" applyBorder="1" applyAlignment="1">
      <alignment horizontal="center" vertical="center" wrapText="1"/>
    </xf>
    <xf numFmtId="0" fontId="15" fillId="0" borderId="72" xfId="0" applyFont="1" applyBorder="1" applyAlignment="1">
      <alignment horizontal="center" vertical="center" wrapText="1"/>
    </xf>
    <xf numFmtId="0" fontId="15" fillId="0" borderId="73" xfId="0" applyFont="1" applyBorder="1" applyAlignment="1">
      <alignment horizontal="center" vertical="center" wrapText="1"/>
    </xf>
    <xf numFmtId="0" fontId="5" fillId="0" borderId="7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9" fillId="0" borderId="75" xfId="0" applyFont="1" applyBorder="1" applyAlignment="1">
      <alignment horizontal="center" vertical="center" wrapText="1"/>
    </xf>
    <xf numFmtId="0" fontId="19" fillId="0" borderId="76" xfId="0" applyFont="1" applyBorder="1" applyAlignment="1">
      <alignment horizontal="center" vertical="center" wrapText="1"/>
    </xf>
    <xf numFmtId="0" fontId="15" fillId="35" borderId="77" xfId="0" applyFont="1" applyFill="1" applyBorder="1" applyAlignment="1">
      <alignment horizontal="center" vertical="center"/>
    </xf>
    <xf numFmtId="0" fontId="15" fillId="35" borderId="78" xfId="0" applyFont="1" applyFill="1" applyBorder="1" applyAlignment="1">
      <alignment horizontal="center" vertical="center"/>
    </xf>
    <xf numFmtId="0" fontId="15" fillId="35" borderId="79" xfId="0" applyFont="1" applyFill="1" applyBorder="1" applyAlignment="1">
      <alignment horizontal="center" vertical="center"/>
    </xf>
    <xf numFmtId="0" fontId="5" fillId="0" borderId="28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81" xfId="0" applyFont="1" applyBorder="1" applyAlignment="1">
      <alignment horizontal="center" vertical="center"/>
    </xf>
    <xf numFmtId="0" fontId="13" fillId="0" borderId="82" xfId="0" applyFont="1" applyBorder="1" applyAlignment="1">
      <alignment horizontal="center" vertical="center"/>
    </xf>
    <xf numFmtId="0" fontId="13" fillId="0" borderId="83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18" fillId="36" borderId="39" xfId="0" applyFont="1" applyFill="1" applyBorder="1" applyAlignment="1">
      <alignment horizontal="center" vertical="center" textRotation="90" wrapText="1"/>
    </xf>
    <xf numFmtId="0" fontId="18" fillId="36" borderId="36" xfId="0" applyFont="1" applyFill="1" applyBorder="1" applyAlignment="1">
      <alignment horizontal="center" vertical="center" textRotation="90" wrapText="1"/>
    </xf>
    <xf numFmtId="0" fontId="18" fillId="36" borderId="47" xfId="0" applyFont="1" applyFill="1" applyBorder="1" applyAlignment="1">
      <alignment horizontal="center" vertical="center" textRotation="90" wrapText="1"/>
    </xf>
    <xf numFmtId="0" fontId="18" fillId="36" borderId="46" xfId="0" applyFont="1" applyFill="1" applyBorder="1" applyAlignment="1">
      <alignment horizontal="center" vertical="center" textRotation="90" wrapText="1"/>
    </xf>
    <xf numFmtId="0" fontId="19" fillId="0" borderId="39" xfId="0" applyFont="1" applyBorder="1" applyAlignment="1">
      <alignment horizontal="center" vertical="center" textRotation="90" wrapText="1"/>
    </xf>
    <xf numFmtId="0" fontId="19" fillId="0" borderId="36" xfId="0" applyFont="1" applyBorder="1" applyAlignment="1">
      <alignment horizontal="center" vertical="center" textRotation="90" wrapText="1"/>
    </xf>
    <xf numFmtId="0" fontId="19" fillId="0" borderId="47" xfId="0" applyFont="1" applyBorder="1" applyAlignment="1">
      <alignment horizontal="center" vertical="center" textRotation="90" wrapText="1"/>
    </xf>
    <xf numFmtId="0" fontId="19" fillId="0" borderId="46" xfId="0" applyFont="1" applyBorder="1" applyAlignment="1">
      <alignment horizontal="center" vertical="center" textRotation="90" wrapText="1"/>
    </xf>
    <xf numFmtId="0" fontId="5" fillId="0" borderId="39" xfId="0" applyFont="1" applyBorder="1" applyAlignment="1">
      <alignment horizontal="center" vertical="center" textRotation="90" wrapText="1"/>
    </xf>
    <xf numFmtId="0" fontId="5" fillId="0" borderId="36" xfId="0" applyFont="1" applyBorder="1" applyAlignment="1">
      <alignment horizontal="center" vertical="center" textRotation="90" wrapText="1"/>
    </xf>
    <xf numFmtId="0" fontId="5" fillId="0" borderId="47" xfId="0" applyFont="1" applyBorder="1" applyAlignment="1">
      <alignment horizontal="center" vertical="center" textRotation="90" wrapText="1"/>
    </xf>
    <xf numFmtId="0" fontId="5" fillId="0" borderId="46" xfId="0" applyFont="1" applyBorder="1" applyAlignment="1">
      <alignment horizontal="center" vertical="center" textRotation="90" wrapText="1"/>
    </xf>
    <xf numFmtId="0" fontId="13" fillId="0" borderId="39" xfId="0" applyFont="1" applyBorder="1" applyAlignment="1">
      <alignment horizontal="center" vertical="center"/>
    </xf>
    <xf numFmtId="0" fontId="13" fillId="0" borderId="84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85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86" xfId="0" applyFont="1" applyBorder="1" applyAlignment="1">
      <alignment horizontal="center" vertical="center"/>
    </xf>
    <xf numFmtId="49" fontId="21" fillId="0" borderId="49" xfId="0" applyNumberFormat="1" applyFont="1" applyBorder="1" applyAlignment="1">
      <alignment horizontal="center" vertical="center"/>
    </xf>
    <xf numFmtId="49" fontId="21" fillId="0" borderId="36" xfId="0" applyNumberFormat="1" applyFont="1" applyBorder="1" applyAlignment="1">
      <alignment horizontal="center" vertical="center"/>
    </xf>
    <xf numFmtId="49" fontId="21" fillId="0" borderId="87" xfId="0" applyNumberFormat="1" applyFont="1" applyBorder="1" applyAlignment="1">
      <alignment horizontal="center" vertical="center"/>
    </xf>
    <xf numFmtId="49" fontId="21" fillId="0" borderId="86" xfId="0" applyNumberFormat="1" applyFont="1" applyBorder="1" applyAlignment="1">
      <alignment horizontal="center" vertical="center"/>
    </xf>
    <xf numFmtId="49" fontId="21" fillId="0" borderId="52" xfId="0" applyNumberFormat="1" applyFont="1" applyBorder="1" applyAlignment="1">
      <alignment horizontal="center" vertical="center"/>
    </xf>
    <xf numFmtId="49" fontId="21" fillId="0" borderId="88" xfId="0" applyNumberFormat="1" applyFont="1" applyBorder="1" applyAlignment="1">
      <alignment horizontal="center" vertical="center"/>
    </xf>
    <xf numFmtId="49" fontId="22" fillId="0" borderId="66" xfId="0" applyNumberFormat="1" applyFont="1" applyBorder="1" applyAlignment="1">
      <alignment horizontal="center" vertical="center"/>
    </xf>
    <xf numFmtId="49" fontId="22" fillId="0" borderId="60" xfId="0" applyNumberFormat="1" applyFont="1" applyBorder="1" applyAlignment="1">
      <alignment horizontal="center" vertical="center"/>
    </xf>
    <xf numFmtId="49" fontId="22" fillId="0" borderId="67" xfId="0" applyNumberFormat="1" applyFont="1" applyBorder="1" applyAlignment="1">
      <alignment horizontal="center" vertical="center"/>
    </xf>
    <xf numFmtId="49" fontId="22" fillId="0" borderId="62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3" fillId="0" borderId="89" xfId="0" applyFont="1" applyBorder="1" applyAlignment="1">
      <alignment horizontal="center" vertical="center"/>
    </xf>
    <xf numFmtId="0" fontId="13" fillId="0" borderId="90" xfId="0" applyFont="1" applyBorder="1" applyAlignment="1">
      <alignment horizontal="center" vertical="center"/>
    </xf>
    <xf numFmtId="0" fontId="13" fillId="0" borderId="88" xfId="0" applyFont="1" applyBorder="1" applyAlignment="1">
      <alignment horizontal="center" vertical="center"/>
    </xf>
    <xf numFmtId="49" fontId="22" fillId="0" borderId="52" xfId="0" applyNumberFormat="1" applyFont="1" applyBorder="1" applyAlignment="1">
      <alignment horizontal="center" vertical="center"/>
    </xf>
    <xf numFmtId="49" fontId="22" fillId="0" borderId="88" xfId="0" applyNumberFormat="1" applyFont="1" applyBorder="1" applyAlignment="1">
      <alignment horizontal="center" vertical="center"/>
    </xf>
    <xf numFmtId="49" fontId="22" fillId="0" borderId="87" xfId="0" applyNumberFormat="1" applyFont="1" applyBorder="1" applyAlignment="1">
      <alignment horizontal="center" vertical="center"/>
    </xf>
    <xf numFmtId="49" fontId="22" fillId="0" borderId="86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left"/>
    </xf>
    <xf numFmtId="0" fontId="13" fillId="0" borderId="47" xfId="0" applyFont="1" applyBorder="1" applyAlignment="1">
      <alignment horizontal="center" vertical="center"/>
    </xf>
    <xf numFmtId="0" fontId="13" fillId="0" borderId="91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49" fontId="21" fillId="0" borderId="53" xfId="0" applyNumberFormat="1" applyFont="1" applyBorder="1" applyAlignment="1">
      <alignment horizontal="center" vertical="center"/>
    </xf>
    <xf numFmtId="49" fontId="21" fillId="0" borderId="46" xfId="0" applyNumberFormat="1" applyFont="1" applyBorder="1" applyAlignment="1">
      <alignment horizontal="center" vertical="center"/>
    </xf>
    <xf numFmtId="0" fontId="13" fillId="0" borderId="92" xfId="0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7" fillId="0" borderId="10" xfId="0" applyFont="1" applyBorder="1" applyAlignment="1">
      <alignment horizontal="right"/>
    </xf>
    <xf numFmtId="0" fontId="2" fillId="0" borderId="56" xfId="0" applyFont="1" applyBorder="1" applyAlignment="1">
      <alignment horizontal="left" vertical="center" wrapText="1"/>
    </xf>
    <xf numFmtId="0" fontId="2" fillId="0" borderId="51" xfId="0" applyFont="1" applyBorder="1" applyAlignment="1">
      <alignment horizontal="left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13" fillId="0" borderId="93" xfId="0" applyFont="1" applyBorder="1" applyAlignment="1">
      <alignment horizontal="center" vertical="center"/>
    </xf>
    <xf numFmtId="0" fontId="13" fillId="0" borderId="66" xfId="0" applyFont="1" applyBorder="1" applyAlignment="1">
      <alignment horizontal="center" vertical="center"/>
    </xf>
    <xf numFmtId="0" fontId="13" fillId="0" borderId="67" xfId="0" applyFont="1" applyBorder="1" applyAlignment="1">
      <alignment horizontal="center" vertical="center"/>
    </xf>
    <xf numFmtId="0" fontId="2" fillId="0" borderId="82" xfId="0" applyFont="1" applyBorder="1" applyAlignment="1">
      <alignment horizontal="center" vertical="center"/>
    </xf>
    <xf numFmtId="0" fontId="2" fillId="0" borderId="83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7" fillId="0" borderId="94" xfId="0" applyFont="1" applyBorder="1" applyAlignment="1">
      <alignment horizontal="center" vertical="center" wrapText="1"/>
    </xf>
    <xf numFmtId="0" fontId="13" fillId="0" borderId="9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2" fillId="0" borderId="56" xfId="0" applyNumberFormat="1" applyFont="1" applyBorder="1" applyAlignment="1">
      <alignment horizontal="center" vertical="center" wrapText="1"/>
    </xf>
    <xf numFmtId="0" fontId="2" fillId="0" borderId="51" xfId="0" applyNumberFormat="1" applyFont="1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0" fontId="2" fillId="0" borderId="35" xfId="0" applyFont="1" applyBorder="1" applyAlignment="1">
      <alignment horizontal="left" vertical="center" wrapText="1"/>
    </xf>
    <xf numFmtId="0" fontId="0" fillId="0" borderId="35" xfId="0" applyNumberForma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9" fillId="0" borderId="0" xfId="0" applyNumberFormat="1" applyFont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7" fillId="0" borderId="0" xfId="0" applyFont="1" applyAlignment="1">
      <alignment horizontal="left"/>
    </xf>
    <xf numFmtId="49" fontId="0" fillId="0" borderId="35" xfId="0" applyNumberFormat="1" applyFont="1" applyBorder="1" applyAlignment="1">
      <alignment horizontal="center" vertical="center" wrapText="1"/>
    </xf>
    <xf numFmtId="49" fontId="6" fillId="0" borderId="35" xfId="0" applyNumberFormat="1" applyFont="1" applyBorder="1" applyAlignment="1">
      <alignment horizontal="center" vertical="center" wrapText="1"/>
    </xf>
    <xf numFmtId="0" fontId="6" fillId="0" borderId="0" xfId="42" applyFont="1" applyBorder="1" applyAlignment="1" applyProtection="1">
      <alignment horizontal="left" vertical="center" wrapText="1"/>
      <protection/>
    </xf>
    <xf numFmtId="0" fontId="0" fillId="0" borderId="12" xfId="0" applyBorder="1" applyAlignment="1">
      <alignment horizontal="center"/>
    </xf>
    <xf numFmtId="0" fontId="0" fillId="0" borderId="10" xfId="0" applyNumberFormat="1" applyBorder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 wrapText="1"/>
    </xf>
    <xf numFmtId="0" fontId="0" fillId="0" borderId="35" xfId="42" applyFont="1" applyFill="1" applyBorder="1" applyAlignment="1" applyProtection="1">
      <alignment horizontal="left" vertical="center" wrapText="1"/>
      <protection/>
    </xf>
    <xf numFmtId="0" fontId="5" fillId="0" borderId="35" xfId="0" applyFont="1" applyBorder="1" applyAlignment="1">
      <alignment horizontal="center" vertical="center" wrapText="1"/>
    </xf>
    <xf numFmtId="0" fontId="2" fillId="37" borderId="35" xfId="0" applyFont="1" applyFill="1" applyBorder="1" applyAlignment="1">
      <alignment horizontal="center" vertical="center" wrapText="1"/>
    </xf>
    <xf numFmtId="0" fontId="2" fillId="36" borderId="35" xfId="0" applyFont="1" applyFill="1" applyBorder="1" applyAlignment="1">
      <alignment horizontal="center" vertical="center" wrapText="1"/>
    </xf>
    <xf numFmtId="49" fontId="5" fillId="0" borderId="35" xfId="0" applyNumberFormat="1" applyFont="1" applyBorder="1" applyAlignment="1">
      <alignment horizontal="center" vertical="center" wrapText="1"/>
    </xf>
    <xf numFmtId="49" fontId="2" fillId="0" borderId="35" xfId="0" applyNumberFormat="1" applyFont="1" applyBorder="1" applyAlignment="1">
      <alignment horizontal="center" vertical="center" wrapText="1"/>
    </xf>
    <xf numFmtId="0" fontId="0" fillId="0" borderId="35" xfId="42" applyFont="1" applyBorder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P110"/>
  <sheetViews>
    <sheetView view="pageBreakPreview" zoomScale="90" zoomScaleSheetLayoutView="90" zoomScalePageLayoutView="0" workbookViewId="0" topLeftCell="A43">
      <selection activeCell="B79" sqref="B79:D80"/>
    </sheetView>
  </sheetViews>
  <sheetFormatPr defaultColWidth="9.140625" defaultRowHeight="12.75"/>
  <cols>
    <col min="1" max="1" width="6.421875" style="0" customWidth="1"/>
    <col min="2" max="2" width="19.00390625" style="0" customWidth="1"/>
    <col min="3" max="3" width="10.57421875" style="0" customWidth="1"/>
    <col min="4" max="4" width="12.57421875" style="0" customWidth="1"/>
    <col min="5" max="5" width="20.140625" style="0" customWidth="1"/>
    <col min="6" max="6" width="11.421875" style="0" customWidth="1"/>
    <col min="9" max="9" width="6.421875" style="0" customWidth="1"/>
    <col min="10" max="10" width="19.00390625" style="0" customWidth="1"/>
    <col min="11" max="11" width="10.57421875" style="0" customWidth="1"/>
    <col min="12" max="12" width="12.57421875" style="0" customWidth="1"/>
    <col min="13" max="13" width="20.140625" style="0" customWidth="1"/>
    <col min="14" max="14" width="11.421875" style="0" customWidth="1"/>
  </cols>
  <sheetData>
    <row r="1" spans="1:16" ht="12.75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</row>
    <row r="2" spans="1:16" ht="21" customHeight="1">
      <c r="A2" s="60" t="s">
        <v>10</v>
      </c>
      <c r="B2" s="60"/>
      <c r="C2" s="60"/>
      <c r="D2" s="60"/>
      <c r="E2" s="60"/>
      <c r="F2" s="60"/>
      <c r="G2" s="60"/>
      <c r="H2" s="60"/>
      <c r="I2" s="60" t="s">
        <v>10</v>
      </c>
      <c r="J2" s="60"/>
      <c r="K2" s="60"/>
      <c r="L2" s="60"/>
      <c r="M2" s="60"/>
      <c r="N2" s="60"/>
      <c r="O2" s="60"/>
      <c r="P2" s="60"/>
    </row>
    <row r="3" spans="1:16" ht="22.5" customHeight="1" thickBot="1">
      <c r="A3" s="53" t="s">
        <v>28</v>
      </c>
      <c r="B3" s="53"/>
      <c r="C3" s="54"/>
      <c r="D3" s="54"/>
      <c r="E3" s="54"/>
      <c r="F3" s="53" t="str">
        <f>'пр.хода'!$F$2</f>
        <v>вк 57 кг.</v>
      </c>
      <c r="G3" s="53"/>
      <c r="H3" s="53"/>
      <c r="I3" s="53" t="s">
        <v>29</v>
      </c>
      <c r="J3" s="53"/>
      <c r="K3" s="54"/>
      <c r="L3" s="54"/>
      <c r="M3" s="54"/>
      <c r="N3" s="53" t="str">
        <f>F3</f>
        <v>вк 57 кг.</v>
      </c>
      <c r="O3" s="53"/>
      <c r="P3" s="53"/>
    </row>
    <row r="4" spans="1:16" ht="12.75" customHeight="1">
      <c r="A4" s="61" t="s">
        <v>5</v>
      </c>
      <c r="B4" s="63" t="s">
        <v>2</v>
      </c>
      <c r="C4" s="65" t="s">
        <v>25</v>
      </c>
      <c r="D4" s="63" t="s">
        <v>26</v>
      </c>
      <c r="E4" s="63" t="s">
        <v>13</v>
      </c>
      <c r="F4" s="65" t="s">
        <v>14</v>
      </c>
      <c r="G4" s="63" t="s">
        <v>15</v>
      </c>
      <c r="H4" s="55" t="s">
        <v>16</v>
      </c>
      <c r="I4" s="61" t="s">
        <v>5</v>
      </c>
      <c r="J4" s="63" t="s">
        <v>2</v>
      </c>
      <c r="K4" s="65" t="s">
        <v>25</v>
      </c>
      <c r="L4" s="63" t="s">
        <v>26</v>
      </c>
      <c r="M4" s="63" t="s">
        <v>13</v>
      </c>
      <c r="N4" s="65" t="s">
        <v>14</v>
      </c>
      <c r="O4" s="63" t="s">
        <v>15</v>
      </c>
      <c r="P4" s="55" t="s">
        <v>16</v>
      </c>
    </row>
    <row r="5" spans="1:16" ht="13.5" thickBot="1">
      <c r="A5" s="62"/>
      <c r="B5" s="64"/>
      <c r="C5" s="66"/>
      <c r="D5" s="64"/>
      <c r="E5" s="64"/>
      <c r="F5" s="66"/>
      <c r="G5" s="64"/>
      <c r="H5" s="56"/>
      <c r="I5" s="62"/>
      <c r="J5" s="64"/>
      <c r="K5" s="66"/>
      <c r="L5" s="64"/>
      <c r="M5" s="64"/>
      <c r="N5" s="66"/>
      <c r="O5" s="64"/>
      <c r="P5" s="56"/>
    </row>
    <row r="6" spans="1:16" ht="12.75" customHeight="1">
      <c r="A6" s="57">
        <v>1</v>
      </c>
      <c r="B6" s="39" t="s">
        <v>39</v>
      </c>
      <c r="C6" s="41">
        <v>1987</v>
      </c>
      <c r="D6" s="41" t="s">
        <v>40</v>
      </c>
      <c r="E6" s="47"/>
      <c r="F6" s="47"/>
      <c r="G6" s="49"/>
      <c r="H6" s="51"/>
      <c r="I6" s="73">
        <v>1</v>
      </c>
      <c r="J6" s="39" t="s">
        <v>39</v>
      </c>
      <c r="K6" s="41">
        <v>1987</v>
      </c>
      <c r="L6" s="41" t="s">
        <v>40</v>
      </c>
      <c r="M6" s="47"/>
      <c r="N6" s="47"/>
      <c r="O6" s="49"/>
      <c r="P6" s="51"/>
    </row>
    <row r="7" spans="1:16" ht="13.5" thickBot="1">
      <c r="A7" s="58"/>
      <c r="B7" s="40"/>
      <c r="C7" s="42"/>
      <c r="D7" s="42"/>
      <c r="E7" s="48"/>
      <c r="F7" s="48"/>
      <c r="G7" s="50"/>
      <c r="H7" s="52"/>
      <c r="I7" s="71"/>
      <c r="J7" s="40"/>
      <c r="K7" s="42"/>
      <c r="L7" s="42"/>
      <c r="M7" s="48"/>
      <c r="N7" s="48"/>
      <c r="O7" s="50"/>
      <c r="P7" s="52"/>
    </row>
    <row r="8" spans="1:16" ht="12.75" customHeight="1" thickTop="1">
      <c r="A8" s="58">
        <v>2</v>
      </c>
      <c r="B8" s="45" t="s">
        <v>41</v>
      </c>
      <c r="C8" s="41">
        <v>1989</v>
      </c>
      <c r="D8" s="41" t="s">
        <v>42</v>
      </c>
      <c r="E8" s="48"/>
      <c r="F8" s="48"/>
      <c r="G8" s="50"/>
      <c r="H8" s="52"/>
      <c r="I8" s="71">
        <v>2</v>
      </c>
      <c r="J8" s="45" t="s">
        <v>60</v>
      </c>
      <c r="K8" s="41">
        <v>1987</v>
      </c>
      <c r="L8" s="41" t="s">
        <v>43</v>
      </c>
      <c r="M8" s="48"/>
      <c r="N8" s="48"/>
      <c r="O8" s="50"/>
      <c r="P8" s="52"/>
    </row>
    <row r="9" spans="1:16" ht="13.5" thickBot="1">
      <c r="A9" s="68"/>
      <c r="B9" s="46"/>
      <c r="C9" s="42"/>
      <c r="D9" s="42"/>
      <c r="E9" s="69"/>
      <c r="F9" s="69"/>
      <c r="G9" s="70"/>
      <c r="H9" s="67"/>
      <c r="I9" s="72"/>
      <c r="J9" s="46"/>
      <c r="K9" s="42"/>
      <c r="L9" s="42"/>
      <c r="M9" s="69"/>
      <c r="N9" s="69"/>
      <c r="O9" s="70"/>
      <c r="P9" s="67"/>
    </row>
    <row r="10" spans="1:16" ht="12.75" customHeight="1" thickTop="1">
      <c r="A10" s="57">
        <v>3</v>
      </c>
      <c r="B10" s="45" t="s">
        <v>45</v>
      </c>
      <c r="C10" s="41">
        <v>1993</v>
      </c>
      <c r="D10" s="41" t="s">
        <v>40</v>
      </c>
      <c r="E10" s="47"/>
      <c r="F10" s="47"/>
      <c r="G10" s="49"/>
      <c r="H10" s="51"/>
      <c r="I10" s="73">
        <v>3</v>
      </c>
      <c r="J10" s="45" t="s">
        <v>46</v>
      </c>
      <c r="K10" s="41">
        <v>1993</v>
      </c>
      <c r="L10" s="41" t="s">
        <v>40</v>
      </c>
      <c r="M10" s="47"/>
      <c r="N10" s="47"/>
      <c r="O10" s="49"/>
      <c r="P10" s="51"/>
    </row>
    <row r="11" spans="1:16" ht="13.5" thickBot="1">
      <c r="A11" s="58"/>
      <c r="B11" s="46"/>
      <c r="C11" s="42"/>
      <c r="D11" s="42"/>
      <c r="E11" s="48"/>
      <c r="F11" s="48"/>
      <c r="G11" s="50"/>
      <c r="H11" s="52"/>
      <c r="I11" s="71"/>
      <c r="J11" s="46"/>
      <c r="K11" s="42"/>
      <c r="L11" s="42"/>
      <c r="M11" s="48"/>
      <c r="N11" s="48"/>
      <c r="O11" s="50"/>
      <c r="P11" s="52"/>
    </row>
    <row r="12" spans="1:16" ht="12.75" customHeight="1" thickTop="1">
      <c r="A12" s="58">
        <v>4</v>
      </c>
      <c r="B12" s="45" t="s">
        <v>60</v>
      </c>
      <c r="C12" s="41">
        <v>1987</v>
      </c>
      <c r="D12" s="41" t="s">
        <v>43</v>
      </c>
      <c r="E12" s="48"/>
      <c r="F12" s="48"/>
      <c r="G12" s="50"/>
      <c r="H12" s="52"/>
      <c r="I12" s="71">
        <v>4</v>
      </c>
      <c r="J12" s="39" t="s">
        <v>47</v>
      </c>
      <c r="K12" s="41">
        <v>1992</v>
      </c>
      <c r="L12" s="41" t="s">
        <v>40</v>
      </c>
      <c r="M12" s="48"/>
      <c r="N12" s="48"/>
      <c r="O12" s="50"/>
      <c r="P12" s="52"/>
    </row>
    <row r="13" spans="1:16" ht="13.5" thickBot="1">
      <c r="A13" s="68"/>
      <c r="B13" s="46"/>
      <c r="C13" s="42"/>
      <c r="D13" s="42"/>
      <c r="E13" s="69"/>
      <c r="F13" s="69"/>
      <c r="G13" s="70"/>
      <c r="H13" s="67"/>
      <c r="I13" s="72"/>
      <c r="J13" s="40"/>
      <c r="K13" s="42"/>
      <c r="L13" s="42"/>
      <c r="M13" s="69"/>
      <c r="N13" s="69"/>
      <c r="O13" s="70"/>
      <c r="P13" s="67"/>
    </row>
    <row r="14" spans="1:16" ht="12.75" customHeight="1" thickTop="1">
      <c r="A14" s="57">
        <v>5</v>
      </c>
      <c r="B14" s="45" t="s">
        <v>44</v>
      </c>
      <c r="C14" s="41">
        <v>1991</v>
      </c>
      <c r="D14" s="41" t="s">
        <v>42</v>
      </c>
      <c r="E14" s="47"/>
      <c r="F14" s="47"/>
      <c r="G14" s="49"/>
      <c r="H14" s="51"/>
      <c r="I14" s="73">
        <v>5</v>
      </c>
      <c r="J14" s="45" t="s">
        <v>44</v>
      </c>
      <c r="K14" s="41">
        <v>1991</v>
      </c>
      <c r="L14" s="41" t="s">
        <v>42</v>
      </c>
      <c r="M14" s="47" t="s">
        <v>61</v>
      </c>
      <c r="N14" s="47"/>
      <c r="O14" s="49"/>
      <c r="P14" s="51"/>
    </row>
    <row r="15" spans="1:16" ht="13.5" thickBot="1">
      <c r="A15" s="58"/>
      <c r="B15" s="46"/>
      <c r="C15" s="42"/>
      <c r="D15" s="42"/>
      <c r="E15" s="48"/>
      <c r="F15" s="48"/>
      <c r="G15" s="50"/>
      <c r="H15" s="52"/>
      <c r="I15" s="71"/>
      <c r="J15" s="46"/>
      <c r="K15" s="42"/>
      <c r="L15" s="42"/>
      <c r="M15" s="48"/>
      <c r="N15" s="48"/>
      <c r="O15" s="50"/>
      <c r="P15" s="52"/>
    </row>
    <row r="16" spans="1:16" ht="12.75" customHeight="1" thickTop="1">
      <c r="A16" s="58">
        <v>6</v>
      </c>
      <c r="B16" s="45" t="s">
        <v>46</v>
      </c>
      <c r="C16" s="41">
        <v>1993</v>
      </c>
      <c r="D16" s="41" t="s">
        <v>40</v>
      </c>
      <c r="E16" s="48"/>
      <c r="F16" s="48"/>
      <c r="G16" s="50"/>
      <c r="H16" s="52"/>
      <c r="I16" s="71">
        <v>6</v>
      </c>
      <c r="J16" s="39" t="s">
        <v>49</v>
      </c>
      <c r="K16" s="41">
        <v>1988</v>
      </c>
      <c r="L16" s="41" t="s">
        <v>43</v>
      </c>
      <c r="M16" s="48"/>
      <c r="N16" s="48"/>
      <c r="O16" s="50"/>
      <c r="P16" s="52"/>
    </row>
    <row r="17" spans="1:16" ht="13.5" thickBot="1">
      <c r="A17" s="68"/>
      <c r="B17" s="46"/>
      <c r="C17" s="42"/>
      <c r="D17" s="42"/>
      <c r="E17" s="69"/>
      <c r="F17" s="69"/>
      <c r="G17" s="70"/>
      <c r="H17" s="67"/>
      <c r="I17" s="72"/>
      <c r="J17" s="40"/>
      <c r="K17" s="42"/>
      <c r="L17" s="42"/>
      <c r="M17" s="69"/>
      <c r="N17" s="69"/>
      <c r="O17" s="70"/>
      <c r="P17" s="67"/>
    </row>
    <row r="18" spans="1:16" ht="12.75" customHeight="1">
      <c r="A18" s="57">
        <v>7</v>
      </c>
      <c r="B18" s="39" t="s">
        <v>47</v>
      </c>
      <c r="C18" s="41">
        <v>1992</v>
      </c>
      <c r="D18" s="41" t="s">
        <v>40</v>
      </c>
      <c r="E18" s="47" t="s">
        <v>57</v>
      </c>
      <c r="F18" s="47"/>
      <c r="G18" s="49"/>
      <c r="H18" s="51"/>
      <c r="I18" s="73">
        <v>7</v>
      </c>
      <c r="J18" s="39" t="s">
        <v>50</v>
      </c>
      <c r="K18" s="41">
        <v>1992</v>
      </c>
      <c r="L18" s="41" t="s">
        <v>51</v>
      </c>
      <c r="M18" s="47"/>
      <c r="N18" s="47"/>
      <c r="O18" s="49"/>
      <c r="P18" s="51"/>
    </row>
    <row r="19" spans="1:16" ht="13.5" thickBot="1">
      <c r="A19" s="58"/>
      <c r="B19" s="40"/>
      <c r="C19" s="42"/>
      <c r="D19" s="42"/>
      <c r="E19" s="48"/>
      <c r="F19" s="48"/>
      <c r="G19" s="50"/>
      <c r="H19" s="52"/>
      <c r="I19" s="71"/>
      <c r="J19" s="40"/>
      <c r="K19" s="42"/>
      <c r="L19" s="42"/>
      <c r="M19" s="48"/>
      <c r="N19" s="48"/>
      <c r="O19" s="50"/>
      <c r="P19" s="52"/>
    </row>
    <row r="20" spans="1:16" ht="13.5" thickTop="1">
      <c r="A20" s="71">
        <v>8</v>
      </c>
      <c r="B20" s="39" t="s">
        <v>48</v>
      </c>
      <c r="C20" s="41">
        <v>1992</v>
      </c>
      <c r="D20" s="41" t="s">
        <v>40</v>
      </c>
      <c r="E20" s="48"/>
      <c r="F20" s="48"/>
      <c r="G20" s="50"/>
      <c r="H20" s="52"/>
      <c r="I20" s="71">
        <v>8</v>
      </c>
      <c r="J20" s="39" t="s">
        <v>52</v>
      </c>
      <c r="K20" s="41">
        <v>1992</v>
      </c>
      <c r="L20" s="41" t="s">
        <v>51</v>
      </c>
      <c r="M20" s="48"/>
      <c r="N20" s="48"/>
      <c r="O20" s="50"/>
      <c r="P20" s="52"/>
    </row>
    <row r="21" spans="1:16" ht="13.5" thickBot="1">
      <c r="A21" s="72"/>
      <c r="B21" s="40"/>
      <c r="C21" s="42"/>
      <c r="D21" s="42"/>
      <c r="E21" s="69"/>
      <c r="F21" s="69"/>
      <c r="G21" s="70"/>
      <c r="H21" s="67"/>
      <c r="I21" s="72"/>
      <c r="J21" s="40"/>
      <c r="K21" s="42"/>
      <c r="L21" s="42"/>
      <c r="M21" s="69"/>
      <c r="N21" s="69"/>
      <c r="O21" s="70"/>
      <c r="P21" s="67"/>
    </row>
    <row r="22" spans="1:16" ht="12.75" customHeight="1">
      <c r="A22" s="73">
        <v>9</v>
      </c>
      <c r="B22" s="39" t="s">
        <v>49</v>
      </c>
      <c r="C22" s="41">
        <v>1988</v>
      </c>
      <c r="D22" s="41" t="s">
        <v>43</v>
      </c>
      <c r="E22" s="47"/>
      <c r="F22" s="47"/>
      <c r="G22" s="49"/>
      <c r="H22" s="51"/>
      <c r="I22" s="73">
        <v>9</v>
      </c>
      <c r="J22" s="39" t="s">
        <v>53</v>
      </c>
      <c r="K22" s="41">
        <v>1993</v>
      </c>
      <c r="L22" s="41" t="s">
        <v>51</v>
      </c>
      <c r="M22" s="47"/>
      <c r="N22" s="47"/>
      <c r="O22" s="49"/>
      <c r="P22" s="51"/>
    </row>
    <row r="23" spans="1:16" ht="13.5" thickBot="1">
      <c r="A23" s="71"/>
      <c r="B23" s="40"/>
      <c r="C23" s="42"/>
      <c r="D23" s="42"/>
      <c r="E23" s="48"/>
      <c r="F23" s="48"/>
      <c r="G23" s="50"/>
      <c r="H23" s="52"/>
      <c r="I23" s="71"/>
      <c r="J23" s="40"/>
      <c r="K23" s="42"/>
      <c r="L23" s="42"/>
      <c r="M23" s="48"/>
      <c r="N23" s="48"/>
      <c r="O23" s="50"/>
      <c r="P23" s="52"/>
    </row>
    <row r="24" spans="1:16" ht="12.75" customHeight="1" thickTop="1">
      <c r="A24" s="71">
        <v>10</v>
      </c>
      <c r="B24" s="39" t="s">
        <v>50</v>
      </c>
      <c r="C24" s="41">
        <v>1992</v>
      </c>
      <c r="D24" s="41" t="s">
        <v>51</v>
      </c>
      <c r="E24" s="48"/>
      <c r="F24" s="48"/>
      <c r="G24" s="50"/>
      <c r="H24" s="52"/>
      <c r="I24" s="71">
        <v>10</v>
      </c>
      <c r="J24" s="39" t="s">
        <v>59</v>
      </c>
      <c r="K24" s="41">
        <v>1985</v>
      </c>
      <c r="L24" s="41" t="s">
        <v>40</v>
      </c>
      <c r="M24" s="48"/>
      <c r="N24" s="48"/>
      <c r="O24" s="50"/>
      <c r="P24" s="52"/>
    </row>
    <row r="25" spans="1:16" ht="13.5" thickBot="1">
      <c r="A25" s="72"/>
      <c r="B25" s="40"/>
      <c r="C25" s="42"/>
      <c r="D25" s="42"/>
      <c r="E25" s="69"/>
      <c r="F25" s="69"/>
      <c r="G25" s="70"/>
      <c r="H25" s="67"/>
      <c r="I25" s="72"/>
      <c r="J25" s="40"/>
      <c r="K25" s="42"/>
      <c r="L25" s="42"/>
      <c r="M25" s="69"/>
      <c r="N25" s="69"/>
      <c r="O25" s="70"/>
      <c r="P25" s="67"/>
    </row>
    <row r="26" spans="1:16" ht="12.75" customHeight="1">
      <c r="A26" s="73">
        <v>11</v>
      </c>
      <c r="B26" s="39" t="s">
        <v>52</v>
      </c>
      <c r="C26" s="41">
        <v>1992</v>
      </c>
      <c r="D26" s="41" t="s">
        <v>51</v>
      </c>
      <c r="E26" s="47"/>
      <c r="F26" s="47"/>
      <c r="G26" s="49"/>
      <c r="H26" s="51"/>
      <c r="I26" s="73">
        <v>11</v>
      </c>
      <c r="J26" s="39" t="s">
        <v>58</v>
      </c>
      <c r="K26" s="41">
        <v>1974</v>
      </c>
      <c r="L26" s="41" t="s">
        <v>43</v>
      </c>
      <c r="M26" s="47"/>
      <c r="N26" s="47"/>
      <c r="O26" s="49"/>
      <c r="P26" s="51"/>
    </row>
    <row r="27" spans="1:16" ht="13.5" thickBot="1">
      <c r="A27" s="71"/>
      <c r="B27" s="40"/>
      <c r="C27" s="42"/>
      <c r="D27" s="42"/>
      <c r="E27" s="48"/>
      <c r="F27" s="48"/>
      <c r="G27" s="50"/>
      <c r="H27" s="52"/>
      <c r="I27" s="71"/>
      <c r="J27" s="40"/>
      <c r="K27" s="42"/>
      <c r="L27" s="42"/>
      <c r="M27" s="48"/>
      <c r="N27" s="48"/>
      <c r="O27" s="50"/>
      <c r="P27" s="52"/>
    </row>
    <row r="28" spans="1:16" ht="12.75" customHeight="1" thickTop="1">
      <c r="A28" s="71">
        <v>12</v>
      </c>
      <c r="B28" s="39" t="s">
        <v>53</v>
      </c>
      <c r="C28" s="41">
        <v>1993</v>
      </c>
      <c r="D28" s="41" t="s">
        <v>51</v>
      </c>
      <c r="E28" s="48"/>
      <c r="F28" s="48"/>
      <c r="G28" s="50"/>
      <c r="H28" s="52"/>
      <c r="I28" s="71"/>
      <c r="J28" s="80"/>
      <c r="K28" s="84"/>
      <c r="L28" s="84"/>
      <c r="M28" s="48"/>
      <c r="N28" s="48"/>
      <c r="O28" s="50"/>
      <c r="P28" s="52"/>
    </row>
    <row r="29" spans="1:16" ht="13.5" thickBot="1">
      <c r="A29" s="72"/>
      <c r="B29" s="40"/>
      <c r="C29" s="42"/>
      <c r="D29" s="42"/>
      <c r="E29" s="69"/>
      <c r="F29" s="69"/>
      <c r="G29" s="70"/>
      <c r="H29" s="67"/>
      <c r="I29" s="72"/>
      <c r="J29" s="81"/>
      <c r="K29" s="85"/>
      <c r="L29" s="85"/>
      <c r="M29" s="69"/>
      <c r="N29" s="69"/>
      <c r="O29" s="70"/>
      <c r="P29" s="67"/>
    </row>
    <row r="30" spans="1:16" ht="12.75" customHeight="1">
      <c r="A30" s="73">
        <v>13</v>
      </c>
      <c r="B30" s="39" t="s">
        <v>59</v>
      </c>
      <c r="C30" s="41">
        <v>1985</v>
      </c>
      <c r="D30" s="41" t="s">
        <v>40</v>
      </c>
      <c r="E30" s="47"/>
      <c r="F30" s="47"/>
      <c r="G30" s="49"/>
      <c r="H30" s="51"/>
      <c r="I30" s="73"/>
      <c r="J30" s="74"/>
      <c r="K30" s="86"/>
      <c r="L30" s="86"/>
      <c r="M30" s="47"/>
      <c r="N30" s="47"/>
      <c r="O30" s="49"/>
      <c r="P30" s="51"/>
    </row>
    <row r="31" spans="1:16" ht="13.5" thickBot="1">
      <c r="A31" s="71"/>
      <c r="B31" s="40"/>
      <c r="C31" s="42"/>
      <c r="D31" s="42"/>
      <c r="E31" s="48"/>
      <c r="F31" s="48"/>
      <c r="G31" s="50"/>
      <c r="H31" s="52"/>
      <c r="I31" s="71"/>
      <c r="J31" s="75"/>
      <c r="K31" s="78"/>
      <c r="L31" s="78"/>
      <c r="M31" s="48"/>
      <c r="N31" s="48"/>
      <c r="O31" s="50"/>
      <c r="P31" s="52"/>
    </row>
    <row r="32" spans="1:16" ht="12.75" customHeight="1" thickTop="1">
      <c r="A32" s="82">
        <v>14</v>
      </c>
      <c r="B32" s="39" t="s">
        <v>58</v>
      </c>
      <c r="C32" s="41">
        <v>1974</v>
      </c>
      <c r="D32" s="41" t="s">
        <v>43</v>
      </c>
      <c r="E32" s="43" t="s">
        <v>57</v>
      </c>
      <c r="F32" s="48"/>
      <c r="G32" s="50"/>
      <c r="H32" s="52"/>
      <c r="I32" s="71"/>
      <c r="J32" s="80"/>
      <c r="K32" s="84"/>
      <c r="L32" s="84"/>
      <c r="M32" s="48"/>
      <c r="N32" s="48"/>
      <c r="O32" s="50"/>
      <c r="P32" s="52"/>
    </row>
    <row r="33" spans="1:16" ht="13.5" thickBot="1">
      <c r="A33" s="83"/>
      <c r="B33" s="40"/>
      <c r="C33" s="42"/>
      <c r="D33" s="42"/>
      <c r="E33" s="44"/>
      <c r="F33" s="69"/>
      <c r="G33" s="70"/>
      <c r="H33" s="67"/>
      <c r="I33" s="72"/>
      <c r="J33" s="81"/>
      <c r="K33" s="85"/>
      <c r="L33" s="85"/>
      <c r="M33" s="69"/>
      <c r="N33" s="69"/>
      <c r="O33" s="70"/>
      <c r="P33" s="67"/>
    </row>
    <row r="34" spans="1:16" ht="12.75" customHeight="1" thickTop="1">
      <c r="A34" s="73"/>
      <c r="B34" s="74"/>
      <c r="C34" s="76"/>
      <c r="D34" s="76"/>
      <c r="E34" s="47"/>
      <c r="F34" s="47"/>
      <c r="G34" s="49"/>
      <c r="H34" s="51"/>
      <c r="I34" s="73"/>
      <c r="J34" s="74"/>
      <c r="K34" s="86"/>
      <c r="L34" s="86"/>
      <c r="M34" s="47"/>
      <c r="N34" s="47"/>
      <c r="O34" s="49"/>
      <c r="P34" s="51"/>
    </row>
    <row r="35" spans="1:16" ht="12.75">
      <c r="A35" s="71"/>
      <c r="B35" s="75"/>
      <c r="C35" s="77"/>
      <c r="D35" s="77"/>
      <c r="E35" s="48"/>
      <c r="F35" s="48"/>
      <c r="G35" s="50"/>
      <c r="H35" s="52"/>
      <c r="I35" s="71"/>
      <c r="J35" s="75"/>
      <c r="K35" s="78"/>
      <c r="L35" s="78"/>
      <c r="M35" s="48"/>
      <c r="N35" s="48"/>
      <c r="O35" s="50"/>
      <c r="P35" s="52"/>
    </row>
    <row r="36" spans="1:16" ht="12.75">
      <c r="A36" s="71"/>
      <c r="B36" s="80"/>
      <c r="C36" s="78"/>
      <c r="D36" s="78"/>
      <c r="E36" s="48"/>
      <c r="F36" s="48"/>
      <c r="G36" s="50"/>
      <c r="H36" s="52"/>
      <c r="I36" s="71"/>
      <c r="J36" s="80"/>
      <c r="K36" s="84"/>
      <c r="L36" s="84"/>
      <c r="M36" s="48"/>
      <c r="N36" s="48"/>
      <c r="O36" s="50"/>
      <c r="P36" s="52"/>
    </row>
    <row r="37" spans="1:16" ht="13.5" thickBot="1">
      <c r="A37" s="72"/>
      <c r="B37" s="81"/>
      <c r="C37" s="79"/>
      <c r="D37" s="79"/>
      <c r="E37" s="69"/>
      <c r="F37" s="69"/>
      <c r="G37" s="70"/>
      <c r="H37" s="67"/>
      <c r="I37" s="72"/>
      <c r="J37" s="81"/>
      <c r="K37" s="85"/>
      <c r="L37" s="85"/>
      <c r="M37" s="69"/>
      <c r="N37" s="69"/>
      <c r="O37" s="70"/>
      <c r="P37" s="67"/>
    </row>
    <row r="38" spans="1:16" ht="12.75">
      <c r="A38" s="73"/>
      <c r="B38" s="74"/>
      <c r="C38" s="76"/>
      <c r="D38" s="76"/>
      <c r="E38" s="47"/>
      <c r="F38" s="47"/>
      <c r="G38" s="49"/>
      <c r="H38" s="51"/>
      <c r="I38" s="73"/>
      <c r="J38" s="74"/>
      <c r="K38" s="86"/>
      <c r="L38" s="86"/>
      <c r="M38" s="47"/>
      <c r="N38" s="47"/>
      <c r="O38" s="49"/>
      <c r="P38" s="51"/>
    </row>
    <row r="39" spans="1:16" ht="12.75">
      <c r="A39" s="71"/>
      <c r="B39" s="75"/>
      <c r="C39" s="77"/>
      <c r="D39" s="77"/>
      <c r="E39" s="48"/>
      <c r="F39" s="48"/>
      <c r="G39" s="50"/>
      <c r="H39" s="52"/>
      <c r="I39" s="71"/>
      <c r="J39" s="75"/>
      <c r="K39" s="78"/>
      <c r="L39" s="78"/>
      <c r="M39" s="48"/>
      <c r="N39" s="48"/>
      <c r="O39" s="50"/>
      <c r="P39" s="52"/>
    </row>
    <row r="40" spans="1:16" ht="12.75">
      <c r="A40" s="71"/>
      <c r="B40" s="80"/>
      <c r="C40" s="78"/>
      <c r="D40" s="78"/>
      <c r="E40" s="48"/>
      <c r="F40" s="48"/>
      <c r="G40" s="50"/>
      <c r="H40" s="52"/>
      <c r="I40" s="71"/>
      <c r="J40" s="80"/>
      <c r="K40" s="84"/>
      <c r="L40" s="84"/>
      <c r="M40" s="48"/>
      <c r="N40" s="48"/>
      <c r="O40" s="50"/>
      <c r="P40" s="52"/>
    </row>
    <row r="41" spans="1:16" ht="13.5" thickBot="1">
      <c r="A41" s="72"/>
      <c r="B41" s="81"/>
      <c r="C41" s="79"/>
      <c r="D41" s="79"/>
      <c r="E41" s="69"/>
      <c r="F41" s="69"/>
      <c r="G41" s="70"/>
      <c r="H41" s="67"/>
      <c r="I41" s="72"/>
      <c r="J41" s="81"/>
      <c r="K41" s="85"/>
      <c r="L41" s="85"/>
      <c r="M41" s="69"/>
      <c r="N41" s="69"/>
      <c r="O41" s="70"/>
      <c r="P41" s="67"/>
    </row>
    <row r="42" spans="1:16" ht="12.75">
      <c r="A42" s="73"/>
      <c r="B42" s="74"/>
      <c r="C42" s="76"/>
      <c r="D42" s="76"/>
      <c r="E42" s="47"/>
      <c r="F42" s="47"/>
      <c r="G42" s="49"/>
      <c r="H42" s="51"/>
      <c r="I42" s="73"/>
      <c r="J42" s="74"/>
      <c r="K42" s="86"/>
      <c r="L42" s="86"/>
      <c r="M42" s="47"/>
      <c r="N42" s="47"/>
      <c r="O42" s="49"/>
      <c r="P42" s="51"/>
    </row>
    <row r="43" spans="1:16" ht="12.75">
      <c r="A43" s="71"/>
      <c r="B43" s="75"/>
      <c r="C43" s="77"/>
      <c r="D43" s="77"/>
      <c r="E43" s="48"/>
      <c r="F43" s="48"/>
      <c r="G43" s="50"/>
      <c r="H43" s="52"/>
      <c r="I43" s="71"/>
      <c r="J43" s="75"/>
      <c r="K43" s="78"/>
      <c r="L43" s="78"/>
      <c r="M43" s="48"/>
      <c r="N43" s="48"/>
      <c r="O43" s="50"/>
      <c r="P43" s="52"/>
    </row>
    <row r="44" spans="1:16" ht="12.75">
      <c r="A44" s="71"/>
      <c r="B44" s="80"/>
      <c r="C44" s="78"/>
      <c r="D44" s="78"/>
      <c r="E44" s="48"/>
      <c r="F44" s="48"/>
      <c r="G44" s="50"/>
      <c r="H44" s="52"/>
      <c r="I44" s="71"/>
      <c r="J44" s="80"/>
      <c r="K44" s="84"/>
      <c r="L44" s="84"/>
      <c r="M44" s="48"/>
      <c r="N44" s="48"/>
      <c r="O44" s="50"/>
      <c r="P44" s="52"/>
    </row>
    <row r="45" spans="1:16" ht="13.5" thickBot="1">
      <c r="A45" s="72"/>
      <c r="B45" s="81"/>
      <c r="C45" s="79"/>
      <c r="D45" s="79"/>
      <c r="E45" s="69"/>
      <c r="F45" s="69"/>
      <c r="G45" s="70"/>
      <c r="H45" s="67"/>
      <c r="I45" s="72"/>
      <c r="J45" s="81"/>
      <c r="K45" s="85"/>
      <c r="L45" s="85"/>
      <c r="M45" s="69"/>
      <c r="N45" s="69"/>
      <c r="O45" s="70"/>
      <c r="P45" s="67"/>
    </row>
    <row r="46" spans="1:16" ht="12.75">
      <c r="A46" s="73"/>
      <c r="B46" s="74"/>
      <c r="C46" s="76"/>
      <c r="D46" s="76"/>
      <c r="E46" s="47"/>
      <c r="F46" s="47"/>
      <c r="G46" s="49"/>
      <c r="H46" s="51"/>
      <c r="I46" s="73"/>
      <c r="J46" s="74"/>
      <c r="K46" s="86"/>
      <c r="L46" s="86"/>
      <c r="M46" s="47"/>
      <c r="N46" s="47"/>
      <c r="O46" s="49"/>
      <c r="P46" s="51"/>
    </row>
    <row r="47" spans="1:16" ht="12.75">
      <c r="A47" s="71"/>
      <c r="B47" s="75"/>
      <c r="C47" s="77"/>
      <c r="D47" s="77"/>
      <c r="E47" s="48"/>
      <c r="F47" s="48"/>
      <c r="G47" s="50"/>
      <c r="H47" s="52"/>
      <c r="I47" s="71"/>
      <c r="J47" s="75"/>
      <c r="K47" s="78"/>
      <c r="L47" s="78"/>
      <c r="M47" s="48"/>
      <c r="N47" s="48"/>
      <c r="O47" s="50"/>
      <c r="P47" s="52"/>
    </row>
    <row r="48" spans="1:16" ht="12.75">
      <c r="A48" s="71"/>
      <c r="B48" s="80"/>
      <c r="C48" s="78"/>
      <c r="D48" s="78"/>
      <c r="E48" s="48"/>
      <c r="F48" s="48"/>
      <c r="G48" s="50"/>
      <c r="H48" s="52"/>
      <c r="I48" s="71"/>
      <c r="J48" s="80"/>
      <c r="K48" s="84"/>
      <c r="L48" s="84"/>
      <c r="M48" s="48"/>
      <c r="N48" s="48"/>
      <c r="O48" s="50"/>
      <c r="P48" s="52"/>
    </row>
    <row r="49" spans="1:16" ht="13.5" thickBot="1">
      <c r="A49" s="72"/>
      <c r="B49" s="81"/>
      <c r="C49" s="79"/>
      <c r="D49" s="79"/>
      <c r="E49" s="69"/>
      <c r="F49" s="69"/>
      <c r="G49" s="70"/>
      <c r="H49" s="67"/>
      <c r="I49" s="72"/>
      <c r="J49" s="81"/>
      <c r="K49" s="85"/>
      <c r="L49" s="85"/>
      <c r="M49" s="69"/>
      <c r="N49" s="69"/>
      <c r="O49" s="70"/>
      <c r="P49" s="67"/>
    </row>
    <row r="50" spans="1:16" ht="12.75">
      <c r="A50" s="73"/>
      <c r="B50" s="74"/>
      <c r="C50" s="76"/>
      <c r="D50" s="76"/>
      <c r="E50" s="47"/>
      <c r="F50" s="47"/>
      <c r="G50" s="49"/>
      <c r="H50" s="51"/>
      <c r="I50" s="73"/>
      <c r="J50" s="74"/>
      <c r="K50" s="86"/>
      <c r="L50" s="86"/>
      <c r="M50" s="47"/>
      <c r="N50" s="47"/>
      <c r="O50" s="49"/>
      <c r="P50" s="51"/>
    </row>
    <row r="51" spans="1:16" ht="12.75">
      <c r="A51" s="71"/>
      <c r="B51" s="75"/>
      <c r="C51" s="77"/>
      <c r="D51" s="77"/>
      <c r="E51" s="48"/>
      <c r="F51" s="48"/>
      <c r="G51" s="50"/>
      <c r="H51" s="52"/>
      <c r="I51" s="71"/>
      <c r="J51" s="75"/>
      <c r="K51" s="78"/>
      <c r="L51" s="78"/>
      <c r="M51" s="48"/>
      <c r="N51" s="48"/>
      <c r="O51" s="50"/>
      <c r="P51" s="52"/>
    </row>
    <row r="52" spans="1:16" ht="12.75">
      <c r="A52" s="71"/>
      <c r="B52" s="80"/>
      <c r="C52" s="78"/>
      <c r="D52" s="78"/>
      <c r="E52" s="48"/>
      <c r="F52" s="48"/>
      <c r="G52" s="50"/>
      <c r="H52" s="52"/>
      <c r="I52" s="71"/>
      <c r="J52" s="80"/>
      <c r="K52" s="84"/>
      <c r="L52" s="84"/>
      <c r="M52" s="48"/>
      <c r="N52" s="48"/>
      <c r="O52" s="50"/>
      <c r="P52" s="52"/>
    </row>
    <row r="53" spans="1:16" ht="13.5" thickBot="1">
      <c r="A53" s="72"/>
      <c r="B53" s="81"/>
      <c r="C53" s="79"/>
      <c r="D53" s="79"/>
      <c r="E53" s="69"/>
      <c r="F53" s="69"/>
      <c r="G53" s="70"/>
      <c r="H53" s="67"/>
      <c r="I53" s="72"/>
      <c r="J53" s="81"/>
      <c r="K53" s="85"/>
      <c r="L53" s="85"/>
      <c r="M53" s="69"/>
      <c r="N53" s="69"/>
      <c r="O53" s="70"/>
      <c r="P53" s="67"/>
    </row>
    <row r="54" spans="1:16" ht="12.75">
      <c r="A54" s="73"/>
      <c r="B54" s="74"/>
      <c r="C54" s="76"/>
      <c r="D54" s="76"/>
      <c r="E54" s="47"/>
      <c r="F54" s="47"/>
      <c r="G54" s="49"/>
      <c r="H54" s="51"/>
      <c r="I54" s="73"/>
      <c r="J54" s="74"/>
      <c r="K54" s="86"/>
      <c r="L54" s="86"/>
      <c r="M54" s="47"/>
      <c r="N54" s="47"/>
      <c r="O54" s="49"/>
      <c r="P54" s="51"/>
    </row>
    <row r="55" spans="1:16" ht="12.75">
      <c r="A55" s="71"/>
      <c r="B55" s="75"/>
      <c r="C55" s="77"/>
      <c r="D55" s="77"/>
      <c r="E55" s="48"/>
      <c r="F55" s="48"/>
      <c r="G55" s="50"/>
      <c r="H55" s="52"/>
      <c r="I55" s="71"/>
      <c r="J55" s="75"/>
      <c r="K55" s="78"/>
      <c r="L55" s="78"/>
      <c r="M55" s="48"/>
      <c r="N55" s="48"/>
      <c r="O55" s="50"/>
      <c r="P55" s="52"/>
    </row>
    <row r="56" spans="1:16" ht="12.75">
      <c r="A56" s="59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</row>
    <row r="57" spans="1:16" ht="21" customHeight="1">
      <c r="A57" s="60" t="s">
        <v>10</v>
      </c>
      <c r="B57" s="60"/>
      <c r="C57" s="60"/>
      <c r="D57" s="60"/>
      <c r="E57" s="60"/>
      <c r="F57" s="60"/>
      <c r="G57" s="60"/>
      <c r="H57" s="60"/>
      <c r="I57" s="60" t="s">
        <v>10</v>
      </c>
      <c r="J57" s="60"/>
      <c r="K57" s="60"/>
      <c r="L57" s="60"/>
      <c r="M57" s="60"/>
      <c r="N57" s="60"/>
      <c r="O57" s="60"/>
      <c r="P57" s="60"/>
    </row>
    <row r="58" spans="1:16" ht="22.5" customHeight="1" thickBot="1">
      <c r="A58" s="53" t="s">
        <v>32</v>
      </c>
      <c r="B58" s="53"/>
      <c r="C58" s="54"/>
      <c r="D58" s="54"/>
      <c r="E58" s="54"/>
      <c r="F58" s="53" t="str">
        <f>F3</f>
        <v>вк 57 кг.</v>
      </c>
      <c r="G58" s="53"/>
      <c r="H58" s="53"/>
      <c r="I58" s="53" t="s">
        <v>30</v>
      </c>
      <c r="J58" s="53"/>
      <c r="K58" s="54"/>
      <c r="L58" s="54"/>
      <c r="M58" s="54"/>
      <c r="N58" s="53" t="str">
        <f>F3</f>
        <v>вк 57 кг.</v>
      </c>
      <c r="O58" s="53"/>
      <c r="P58" s="53"/>
    </row>
    <row r="59" spans="1:16" ht="12.75">
      <c r="A59" s="61" t="s">
        <v>5</v>
      </c>
      <c r="B59" s="63" t="s">
        <v>2</v>
      </c>
      <c r="C59" s="65" t="s">
        <v>25</v>
      </c>
      <c r="D59" s="63" t="s">
        <v>26</v>
      </c>
      <c r="E59" s="63" t="s">
        <v>13</v>
      </c>
      <c r="F59" s="65" t="s">
        <v>14</v>
      </c>
      <c r="G59" s="63" t="s">
        <v>15</v>
      </c>
      <c r="H59" s="55" t="s">
        <v>16</v>
      </c>
      <c r="I59" s="61" t="s">
        <v>5</v>
      </c>
      <c r="J59" s="63" t="s">
        <v>2</v>
      </c>
      <c r="K59" s="65" t="s">
        <v>25</v>
      </c>
      <c r="L59" s="63" t="s">
        <v>26</v>
      </c>
      <c r="M59" s="63" t="s">
        <v>13</v>
      </c>
      <c r="N59" s="65" t="s">
        <v>14</v>
      </c>
      <c r="O59" s="63" t="s">
        <v>15</v>
      </c>
      <c r="P59" s="55" t="s">
        <v>16</v>
      </c>
    </row>
    <row r="60" spans="1:16" ht="13.5" thickBot="1">
      <c r="A60" s="62"/>
      <c r="B60" s="64"/>
      <c r="C60" s="66"/>
      <c r="D60" s="64"/>
      <c r="E60" s="64"/>
      <c r="F60" s="66"/>
      <c r="G60" s="64"/>
      <c r="H60" s="56"/>
      <c r="I60" s="62"/>
      <c r="J60" s="64"/>
      <c r="K60" s="66"/>
      <c r="L60" s="64"/>
      <c r="M60" s="64"/>
      <c r="N60" s="66"/>
      <c r="O60" s="64"/>
      <c r="P60" s="56"/>
    </row>
    <row r="61" spans="1:16" ht="13.5" thickTop="1">
      <c r="A61" s="57">
        <v>1</v>
      </c>
      <c r="B61" s="39" t="s">
        <v>39</v>
      </c>
      <c r="C61" s="41">
        <v>1987</v>
      </c>
      <c r="D61" s="41" t="s">
        <v>40</v>
      </c>
      <c r="E61" s="47"/>
      <c r="F61" s="47"/>
      <c r="G61" s="49"/>
      <c r="H61" s="51"/>
      <c r="I61" s="73"/>
      <c r="J61" s="45" t="s">
        <v>60</v>
      </c>
      <c r="K61" s="41">
        <v>1987</v>
      </c>
      <c r="L61" s="41" t="s">
        <v>43</v>
      </c>
      <c r="M61" s="47"/>
      <c r="N61" s="47"/>
      <c r="O61" s="49"/>
      <c r="P61" s="51"/>
    </row>
    <row r="62" spans="1:16" ht="13.5" thickBot="1">
      <c r="A62" s="58"/>
      <c r="B62" s="40"/>
      <c r="C62" s="42"/>
      <c r="D62" s="42"/>
      <c r="E62" s="48"/>
      <c r="F62" s="48"/>
      <c r="G62" s="50"/>
      <c r="H62" s="52"/>
      <c r="I62" s="71"/>
      <c r="J62" s="46"/>
      <c r="K62" s="42"/>
      <c r="L62" s="42"/>
      <c r="M62" s="48"/>
      <c r="N62" s="48"/>
      <c r="O62" s="50"/>
      <c r="P62" s="52"/>
    </row>
    <row r="63" spans="1:16" ht="13.5" thickTop="1">
      <c r="A63" s="58">
        <v>2</v>
      </c>
      <c r="B63" s="45" t="s">
        <v>45</v>
      </c>
      <c r="C63" s="41">
        <v>1993</v>
      </c>
      <c r="D63" s="41" t="s">
        <v>40</v>
      </c>
      <c r="E63" s="48"/>
      <c r="F63" s="48"/>
      <c r="G63" s="50"/>
      <c r="H63" s="52"/>
      <c r="I63" s="71"/>
      <c r="J63" s="45" t="s">
        <v>44</v>
      </c>
      <c r="K63" s="41">
        <v>1991</v>
      </c>
      <c r="L63" s="41" t="s">
        <v>42</v>
      </c>
      <c r="M63" s="48"/>
      <c r="N63" s="48"/>
      <c r="O63" s="50"/>
      <c r="P63" s="52"/>
    </row>
    <row r="64" spans="1:16" ht="13.5" thickBot="1">
      <c r="A64" s="68"/>
      <c r="B64" s="46"/>
      <c r="C64" s="42"/>
      <c r="D64" s="42"/>
      <c r="E64" s="69"/>
      <c r="F64" s="69"/>
      <c r="G64" s="70"/>
      <c r="H64" s="67"/>
      <c r="I64" s="72"/>
      <c r="J64" s="46"/>
      <c r="K64" s="42"/>
      <c r="L64" s="42"/>
      <c r="M64" s="69"/>
      <c r="N64" s="69"/>
      <c r="O64" s="70"/>
      <c r="P64" s="67"/>
    </row>
    <row r="65" spans="1:16" ht="13.5" thickTop="1">
      <c r="A65" s="57">
        <v>3</v>
      </c>
      <c r="B65" s="45" t="s">
        <v>41</v>
      </c>
      <c r="C65" s="41">
        <v>1989</v>
      </c>
      <c r="D65" s="41" t="s">
        <v>42</v>
      </c>
      <c r="E65" s="47"/>
      <c r="F65" s="47"/>
      <c r="G65" s="49"/>
      <c r="H65" s="51"/>
      <c r="I65" s="73"/>
      <c r="J65" s="45" t="s">
        <v>46</v>
      </c>
      <c r="K65" s="41">
        <v>1993</v>
      </c>
      <c r="L65" s="41" t="s">
        <v>40</v>
      </c>
      <c r="M65" s="47" t="s">
        <v>61</v>
      </c>
      <c r="N65" s="47"/>
      <c r="O65" s="49"/>
      <c r="P65" s="51"/>
    </row>
    <row r="66" spans="1:16" ht="13.5" thickBot="1">
      <c r="A66" s="58"/>
      <c r="B66" s="46"/>
      <c r="C66" s="42"/>
      <c r="D66" s="42"/>
      <c r="E66" s="48"/>
      <c r="F66" s="48"/>
      <c r="G66" s="50"/>
      <c r="H66" s="52"/>
      <c r="I66" s="71"/>
      <c r="J66" s="46"/>
      <c r="K66" s="42"/>
      <c r="L66" s="42"/>
      <c r="M66" s="48"/>
      <c r="N66" s="48"/>
      <c r="O66" s="50"/>
      <c r="P66" s="52"/>
    </row>
    <row r="67" spans="1:16" ht="13.5" thickTop="1">
      <c r="A67" s="58">
        <v>4</v>
      </c>
      <c r="B67" s="45" t="s">
        <v>60</v>
      </c>
      <c r="C67" s="41">
        <v>1987</v>
      </c>
      <c r="D67" s="41" t="s">
        <v>43</v>
      </c>
      <c r="E67" s="48"/>
      <c r="F67" s="48"/>
      <c r="G67" s="50"/>
      <c r="H67" s="52"/>
      <c r="I67" s="71"/>
      <c r="J67" s="39" t="s">
        <v>49</v>
      </c>
      <c r="K67" s="41">
        <v>1988</v>
      </c>
      <c r="L67" s="41" t="s">
        <v>43</v>
      </c>
      <c r="M67" s="48"/>
      <c r="N67" s="48"/>
      <c r="O67" s="50"/>
      <c r="P67" s="52"/>
    </row>
    <row r="68" spans="1:16" ht="13.5" thickBot="1">
      <c r="A68" s="68"/>
      <c r="B68" s="46"/>
      <c r="C68" s="42"/>
      <c r="D68" s="42"/>
      <c r="E68" s="69"/>
      <c r="F68" s="69"/>
      <c r="G68" s="70"/>
      <c r="H68" s="67"/>
      <c r="I68" s="72"/>
      <c r="J68" s="40"/>
      <c r="K68" s="42"/>
      <c r="L68" s="42"/>
      <c r="M68" s="69"/>
      <c r="N68" s="69"/>
      <c r="O68" s="70"/>
      <c r="P68" s="67"/>
    </row>
    <row r="69" spans="1:16" ht="13.5" thickTop="1">
      <c r="A69" s="57">
        <v>5</v>
      </c>
      <c r="B69" s="45" t="s">
        <v>44</v>
      </c>
      <c r="C69" s="41">
        <v>1991</v>
      </c>
      <c r="D69" s="41" t="s">
        <v>42</v>
      </c>
      <c r="E69" s="47"/>
      <c r="F69" s="47"/>
      <c r="G69" s="49"/>
      <c r="H69" s="51"/>
      <c r="I69" s="73"/>
      <c r="J69" s="39" t="s">
        <v>58</v>
      </c>
      <c r="K69" s="41">
        <v>1974</v>
      </c>
      <c r="L69" s="41" t="s">
        <v>40</v>
      </c>
      <c r="M69" s="47"/>
      <c r="N69" s="47"/>
      <c r="O69" s="49"/>
      <c r="P69" s="51"/>
    </row>
    <row r="70" spans="1:16" ht="13.5" thickBot="1">
      <c r="A70" s="58"/>
      <c r="B70" s="46"/>
      <c r="C70" s="42"/>
      <c r="D70" s="42"/>
      <c r="E70" s="48"/>
      <c r="F70" s="48"/>
      <c r="G70" s="50"/>
      <c r="H70" s="52"/>
      <c r="I70" s="71"/>
      <c r="J70" s="40"/>
      <c r="K70" s="42"/>
      <c r="L70" s="42"/>
      <c r="M70" s="48"/>
      <c r="N70" s="48"/>
      <c r="O70" s="50"/>
      <c r="P70" s="52"/>
    </row>
    <row r="71" spans="1:16" ht="13.5" thickTop="1">
      <c r="A71" s="58">
        <v>6</v>
      </c>
      <c r="B71" s="39" t="s">
        <v>47</v>
      </c>
      <c r="C71" s="41">
        <v>1992</v>
      </c>
      <c r="D71" s="41" t="s">
        <v>40</v>
      </c>
      <c r="E71" s="48"/>
      <c r="F71" s="48"/>
      <c r="G71" s="50"/>
      <c r="H71" s="52"/>
      <c r="I71" s="71"/>
      <c r="J71" s="39" t="s">
        <v>106</v>
      </c>
      <c r="K71" s="41">
        <v>1992</v>
      </c>
      <c r="L71" s="41" t="s">
        <v>51</v>
      </c>
      <c r="M71" s="48" t="s">
        <v>61</v>
      </c>
      <c r="N71" s="48"/>
      <c r="O71" s="50"/>
      <c r="P71" s="52"/>
    </row>
    <row r="72" spans="1:16" ht="13.5" thickBot="1">
      <c r="A72" s="68"/>
      <c r="B72" s="40"/>
      <c r="C72" s="42"/>
      <c r="D72" s="42"/>
      <c r="E72" s="69"/>
      <c r="F72" s="69"/>
      <c r="G72" s="70"/>
      <c r="H72" s="67"/>
      <c r="I72" s="72"/>
      <c r="J72" s="40"/>
      <c r="K72" s="42"/>
      <c r="L72" s="42"/>
      <c r="M72" s="69"/>
      <c r="N72" s="69"/>
      <c r="O72" s="70"/>
      <c r="P72" s="67"/>
    </row>
    <row r="73" spans="1:16" ht="13.5" thickTop="1">
      <c r="A73" s="57">
        <v>7</v>
      </c>
      <c r="B73" s="45" t="s">
        <v>46</v>
      </c>
      <c r="C73" s="41">
        <v>1993</v>
      </c>
      <c r="D73" s="41" t="s">
        <v>40</v>
      </c>
      <c r="E73" s="47" t="s">
        <v>61</v>
      </c>
      <c r="F73" s="47"/>
      <c r="G73" s="49"/>
      <c r="H73" s="51"/>
      <c r="I73" s="73"/>
      <c r="J73" s="74"/>
      <c r="K73" s="76"/>
      <c r="L73" s="76"/>
      <c r="M73" s="47"/>
      <c r="N73" s="47"/>
      <c r="O73" s="49"/>
      <c r="P73" s="51"/>
    </row>
    <row r="74" spans="1:16" ht="13.5" thickBot="1">
      <c r="A74" s="58"/>
      <c r="B74" s="46"/>
      <c r="C74" s="42"/>
      <c r="D74" s="42"/>
      <c r="E74" s="48"/>
      <c r="F74" s="48"/>
      <c r="G74" s="50"/>
      <c r="H74" s="52"/>
      <c r="I74" s="71"/>
      <c r="J74" s="75"/>
      <c r="K74" s="77"/>
      <c r="L74" s="77"/>
      <c r="M74" s="48"/>
      <c r="N74" s="48"/>
      <c r="O74" s="50"/>
      <c r="P74" s="52"/>
    </row>
    <row r="75" spans="1:16" ht="13.5" thickTop="1">
      <c r="A75" s="71">
        <v>8</v>
      </c>
      <c r="B75" s="39" t="s">
        <v>48</v>
      </c>
      <c r="C75" s="41">
        <v>1992</v>
      </c>
      <c r="D75" s="41" t="s">
        <v>40</v>
      </c>
      <c r="E75" s="48"/>
      <c r="F75" s="48"/>
      <c r="G75" s="50"/>
      <c r="H75" s="52"/>
      <c r="I75" s="71"/>
      <c r="J75" s="80"/>
      <c r="K75" s="78"/>
      <c r="L75" s="78"/>
      <c r="M75" s="48"/>
      <c r="N75" s="48"/>
      <c r="O75" s="50"/>
      <c r="P75" s="52"/>
    </row>
    <row r="76" spans="1:16" ht="13.5" thickBot="1">
      <c r="A76" s="72"/>
      <c r="B76" s="40"/>
      <c r="C76" s="42"/>
      <c r="D76" s="42"/>
      <c r="E76" s="69"/>
      <c r="F76" s="69"/>
      <c r="G76" s="70"/>
      <c r="H76" s="67"/>
      <c r="I76" s="72"/>
      <c r="J76" s="81"/>
      <c r="K76" s="79"/>
      <c r="L76" s="79"/>
      <c r="M76" s="69"/>
      <c r="N76" s="69"/>
      <c r="O76" s="70"/>
      <c r="P76" s="67"/>
    </row>
    <row r="77" spans="1:16" ht="12.75">
      <c r="A77" s="73">
        <v>9</v>
      </c>
      <c r="B77" s="39" t="s">
        <v>50</v>
      </c>
      <c r="C77" s="41">
        <v>1992</v>
      </c>
      <c r="D77" s="41" t="s">
        <v>51</v>
      </c>
      <c r="E77" s="47"/>
      <c r="F77" s="47"/>
      <c r="G77" s="49"/>
      <c r="H77" s="51"/>
      <c r="I77" s="73"/>
      <c r="J77" s="74"/>
      <c r="K77" s="76"/>
      <c r="L77" s="76"/>
      <c r="M77" s="47"/>
      <c r="N77" s="47"/>
      <c r="O77" s="49"/>
      <c r="P77" s="51"/>
    </row>
    <row r="78" spans="1:16" ht="13.5" thickBot="1">
      <c r="A78" s="71"/>
      <c r="B78" s="40"/>
      <c r="C78" s="42"/>
      <c r="D78" s="42"/>
      <c r="E78" s="48"/>
      <c r="F78" s="48"/>
      <c r="G78" s="50"/>
      <c r="H78" s="52"/>
      <c r="I78" s="71"/>
      <c r="J78" s="75"/>
      <c r="K78" s="77"/>
      <c r="L78" s="77"/>
      <c r="M78" s="48"/>
      <c r="N78" s="48"/>
      <c r="O78" s="50"/>
      <c r="P78" s="52"/>
    </row>
    <row r="79" spans="1:16" ht="13.5" thickTop="1">
      <c r="A79" s="71">
        <v>10</v>
      </c>
      <c r="B79" s="39" t="s">
        <v>49</v>
      </c>
      <c r="C79" s="41">
        <v>1988</v>
      </c>
      <c r="D79" s="41" t="s">
        <v>43</v>
      </c>
      <c r="E79" s="48"/>
      <c r="F79" s="48"/>
      <c r="G79" s="50"/>
      <c r="H79" s="52"/>
      <c r="I79" s="71"/>
      <c r="J79" s="80"/>
      <c r="K79" s="78"/>
      <c r="L79" s="78"/>
      <c r="M79" s="48"/>
      <c r="N79" s="48"/>
      <c r="O79" s="50"/>
      <c r="P79" s="52"/>
    </row>
    <row r="80" spans="1:16" ht="13.5" thickBot="1">
      <c r="A80" s="72"/>
      <c r="B80" s="40"/>
      <c r="C80" s="42"/>
      <c r="D80" s="42"/>
      <c r="E80" s="69"/>
      <c r="F80" s="69"/>
      <c r="G80" s="70"/>
      <c r="H80" s="67"/>
      <c r="I80" s="72"/>
      <c r="J80" s="81"/>
      <c r="K80" s="79"/>
      <c r="L80" s="79"/>
      <c r="M80" s="69"/>
      <c r="N80" s="69"/>
      <c r="O80" s="70"/>
      <c r="P80" s="67"/>
    </row>
    <row r="81" spans="1:16" ht="12.75">
      <c r="A81" s="73">
        <v>11</v>
      </c>
      <c r="B81" s="39" t="s">
        <v>52</v>
      </c>
      <c r="C81" s="41">
        <v>1992</v>
      </c>
      <c r="D81" s="41" t="s">
        <v>51</v>
      </c>
      <c r="E81" s="47"/>
      <c r="F81" s="47"/>
      <c r="G81" s="49"/>
      <c r="H81" s="51"/>
      <c r="I81" s="73"/>
      <c r="J81" s="74"/>
      <c r="K81" s="76"/>
      <c r="L81" s="76"/>
      <c r="M81" s="47"/>
      <c r="N81" s="47"/>
      <c r="O81" s="49"/>
      <c r="P81" s="51"/>
    </row>
    <row r="82" spans="1:16" ht="13.5" thickBot="1">
      <c r="A82" s="71"/>
      <c r="B82" s="40"/>
      <c r="C82" s="42"/>
      <c r="D82" s="42"/>
      <c r="E82" s="48"/>
      <c r="F82" s="48"/>
      <c r="G82" s="50"/>
      <c r="H82" s="52"/>
      <c r="I82" s="71"/>
      <c r="J82" s="75"/>
      <c r="K82" s="77"/>
      <c r="L82" s="77"/>
      <c r="M82" s="48"/>
      <c r="N82" s="48"/>
      <c r="O82" s="50"/>
      <c r="P82" s="52"/>
    </row>
    <row r="83" spans="1:16" ht="13.5" thickTop="1">
      <c r="A83" s="71">
        <v>12</v>
      </c>
      <c r="B83" s="39" t="s">
        <v>53</v>
      </c>
      <c r="C83" s="41">
        <v>1993</v>
      </c>
      <c r="D83" s="41" t="s">
        <v>51</v>
      </c>
      <c r="E83" s="48"/>
      <c r="F83" s="48"/>
      <c r="G83" s="50"/>
      <c r="H83" s="52"/>
      <c r="I83" s="71"/>
      <c r="J83" s="80"/>
      <c r="K83" s="78"/>
      <c r="L83" s="78"/>
      <c r="M83" s="48"/>
      <c r="N83" s="48"/>
      <c r="O83" s="50"/>
      <c r="P83" s="52"/>
    </row>
    <row r="84" spans="1:16" ht="13.5" thickBot="1">
      <c r="A84" s="72"/>
      <c r="B84" s="40"/>
      <c r="C84" s="42"/>
      <c r="D84" s="42"/>
      <c r="E84" s="69"/>
      <c r="F84" s="69"/>
      <c r="G84" s="70"/>
      <c r="H84" s="67"/>
      <c r="I84" s="72"/>
      <c r="J84" s="81"/>
      <c r="K84" s="79"/>
      <c r="L84" s="79"/>
      <c r="M84" s="69"/>
      <c r="N84" s="69"/>
      <c r="O84" s="70"/>
      <c r="P84" s="67"/>
    </row>
    <row r="85" spans="1:16" ht="12.75">
      <c r="A85" s="73">
        <v>13</v>
      </c>
      <c r="B85" s="39" t="s">
        <v>58</v>
      </c>
      <c r="C85" s="41">
        <v>1974</v>
      </c>
      <c r="D85" s="41" t="s">
        <v>40</v>
      </c>
      <c r="E85" s="47"/>
      <c r="F85" s="47"/>
      <c r="G85" s="49"/>
      <c r="H85" s="51"/>
      <c r="I85" s="73"/>
      <c r="J85" s="74"/>
      <c r="K85" s="76"/>
      <c r="L85" s="76"/>
      <c r="M85" s="47"/>
      <c r="N85" s="47"/>
      <c r="O85" s="49"/>
      <c r="P85" s="51"/>
    </row>
    <row r="86" spans="1:16" ht="13.5" thickBot="1">
      <c r="A86" s="71"/>
      <c r="B86" s="40"/>
      <c r="C86" s="42"/>
      <c r="D86" s="42"/>
      <c r="E86" s="48"/>
      <c r="F86" s="48"/>
      <c r="G86" s="50"/>
      <c r="H86" s="52"/>
      <c r="I86" s="71"/>
      <c r="J86" s="75"/>
      <c r="K86" s="77"/>
      <c r="L86" s="77"/>
      <c r="M86" s="48"/>
      <c r="N86" s="48"/>
      <c r="O86" s="50"/>
      <c r="P86" s="52"/>
    </row>
    <row r="87" spans="1:16" ht="13.5" thickTop="1">
      <c r="A87" s="71">
        <v>14</v>
      </c>
      <c r="B87" s="39" t="s">
        <v>59</v>
      </c>
      <c r="C87" s="41">
        <v>1985</v>
      </c>
      <c r="D87" s="41" t="s">
        <v>40</v>
      </c>
      <c r="E87" s="48" t="s">
        <v>61</v>
      </c>
      <c r="F87" s="48"/>
      <c r="G87" s="50"/>
      <c r="H87" s="52"/>
      <c r="I87" s="71"/>
      <c r="J87" s="80"/>
      <c r="K87" s="78"/>
      <c r="L87" s="78"/>
      <c r="M87" s="48"/>
      <c r="N87" s="48"/>
      <c r="O87" s="50"/>
      <c r="P87" s="52"/>
    </row>
    <row r="88" spans="1:16" ht="13.5" thickBot="1">
      <c r="A88" s="72"/>
      <c r="B88" s="40"/>
      <c r="C88" s="42"/>
      <c r="D88" s="42"/>
      <c r="E88" s="69"/>
      <c r="F88" s="69"/>
      <c r="G88" s="70"/>
      <c r="H88" s="67"/>
      <c r="I88" s="72"/>
      <c r="J88" s="81"/>
      <c r="K88" s="79"/>
      <c r="L88" s="79"/>
      <c r="M88" s="69"/>
      <c r="N88" s="69"/>
      <c r="O88" s="70"/>
      <c r="P88" s="67"/>
    </row>
    <row r="89" spans="1:16" ht="12.75">
      <c r="A89" s="73"/>
      <c r="B89" s="74"/>
      <c r="C89" s="76"/>
      <c r="D89" s="76"/>
      <c r="E89" s="47"/>
      <c r="F89" s="47"/>
      <c r="G89" s="49"/>
      <c r="H89" s="51"/>
      <c r="I89" s="73"/>
      <c r="J89" s="74"/>
      <c r="K89" s="76"/>
      <c r="L89" s="76"/>
      <c r="M89" s="47"/>
      <c r="N89" s="47"/>
      <c r="O89" s="49"/>
      <c r="P89" s="51"/>
    </row>
    <row r="90" spans="1:16" ht="12.75">
      <c r="A90" s="71"/>
      <c r="B90" s="75"/>
      <c r="C90" s="77"/>
      <c r="D90" s="77"/>
      <c r="E90" s="48"/>
      <c r="F90" s="48"/>
      <c r="G90" s="50"/>
      <c r="H90" s="52"/>
      <c r="I90" s="71"/>
      <c r="J90" s="75"/>
      <c r="K90" s="77"/>
      <c r="L90" s="77"/>
      <c r="M90" s="48"/>
      <c r="N90" s="48"/>
      <c r="O90" s="50"/>
      <c r="P90" s="52"/>
    </row>
    <row r="91" spans="1:16" ht="12.75">
      <c r="A91" s="71"/>
      <c r="B91" s="80"/>
      <c r="C91" s="78"/>
      <c r="D91" s="78"/>
      <c r="E91" s="48"/>
      <c r="F91" s="48"/>
      <c r="G91" s="50"/>
      <c r="H91" s="52"/>
      <c r="I91" s="71"/>
      <c r="J91" s="80"/>
      <c r="K91" s="78"/>
      <c r="L91" s="78"/>
      <c r="M91" s="48"/>
      <c r="N91" s="48"/>
      <c r="O91" s="50"/>
      <c r="P91" s="52"/>
    </row>
    <row r="92" spans="1:16" ht="13.5" thickBot="1">
      <c r="A92" s="72"/>
      <c r="B92" s="81"/>
      <c r="C92" s="79"/>
      <c r="D92" s="79"/>
      <c r="E92" s="69"/>
      <c r="F92" s="69"/>
      <c r="G92" s="70"/>
      <c r="H92" s="67"/>
      <c r="I92" s="72"/>
      <c r="J92" s="81"/>
      <c r="K92" s="79"/>
      <c r="L92" s="79"/>
      <c r="M92" s="69"/>
      <c r="N92" s="69"/>
      <c r="O92" s="70"/>
      <c r="P92" s="67"/>
    </row>
    <row r="93" spans="1:16" ht="12.75">
      <c r="A93" s="73"/>
      <c r="B93" s="74"/>
      <c r="C93" s="76"/>
      <c r="D93" s="76"/>
      <c r="E93" s="47"/>
      <c r="F93" s="47"/>
      <c r="G93" s="49"/>
      <c r="H93" s="51"/>
      <c r="I93" s="73"/>
      <c r="J93" s="74"/>
      <c r="K93" s="76"/>
      <c r="L93" s="76"/>
      <c r="M93" s="47"/>
      <c r="N93" s="47"/>
      <c r="O93" s="49"/>
      <c r="P93" s="51"/>
    </row>
    <row r="94" spans="1:16" ht="12.75">
      <c r="A94" s="71"/>
      <c r="B94" s="75"/>
      <c r="C94" s="77"/>
      <c r="D94" s="77"/>
      <c r="E94" s="48"/>
      <c r="F94" s="48"/>
      <c r="G94" s="50"/>
      <c r="H94" s="52"/>
      <c r="I94" s="71"/>
      <c r="J94" s="75"/>
      <c r="K94" s="77"/>
      <c r="L94" s="77"/>
      <c r="M94" s="48"/>
      <c r="N94" s="48"/>
      <c r="O94" s="50"/>
      <c r="P94" s="52"/>
    </row>
    <row r="95" spans="1:16" ht="12.75">
      <c r="A95" s="71"/>
      <c r="B95" s="80"/>
      <c r="C95" s="78"/>
      <c r="D95" s="78"/>
      <c r="E95" s="48"/>
      <c r="F95" s="48"/>
      <c r="G95" s="50"/>
      <c r="H95" s="52"/>
      <c r="I95" s="71"/>
      <c r="J95" s="80"/>
      <c r="K95" s="78"/>
      <c r="L95" s="78"/>
      <c r="M95" s="48"/>
      <c r="N95" s="48"/>
      <c r="O95" s="50"/>
      <c r="P95" s="52"/>
    </row>
    <row r="96" spans="1:16" ht="13.5" thickBot="1">
      <c r="A96" s="72"/>
      <c r="B96" s="81"/>
      <c r="C96" s="79"/>
      <c r="D96" s="79"/>
      <c r="E96" s="69"/>
      <c r="F96" s="69"/>
      <c r="G96" s="70"/>
      <c r="H96" s="67"/>
      <c r="I96" s="72"/>
      <c r="J96" s="81"/>
      <c r="K96" s="79"/>
      <c r="L96" s="79"/>
      <c r="M96" s="69"/>
      <c r="N96" s="69"/>
      <c r="O96" s="70"/>
      <c r="P96" s="67"/>
    </row>
    <row r="97" spans="1:16" ht="12.75">
      <c r="A97" s="73"/>
      <c r="B97" s="74"/>
      <c r="C97" s="76"/>
      <c r="D97" s="76"/>
      <c r="E97" s="47"/>
      <c r="F97" s="47"/>
      <c r="G97" s="49"/>
      <c r="H97" s="51"/>
      <c r="I97" s="73"/>
      <c r="J97" s="74"/>
      <c r="K97" s="76"/>
      <c r="L97" s="76"/>
      <c r="M97" s="47"/>
      <c r="N97" s="47"/>
      <c r="O97" s="49"/>
      <c r="P97" s="51"/>
    </row>
    <row r="98" spans="1:16" ht="12.75">
      <c r="A98" s="71"/>
      <c r="B98" s="75"/>
      <c r="C98" s="77"/>
      <c r="D98" s="77"/>
      <c r="E98" s="48"/>
      <c r="F98" s="48"/>
      <c r="G98" s="50"/>
      <c r="H98" s="52"/>
      <c r="I98" s="71"/>
      <c r="J98" s="75"/>
      <c r="K98" s="77"/>
      <c r="L98" s="77"/>
      <c r="M98" s="48"/>
      <c r="N98" s="48"/>
      <c r="O98" s="50"/>
      <c r="P98" s="52"/>
    </row>
    <row r="99" spans="1:16" ht="12.75">
      <c r="A99" s="71"/>
      <c r="B99" s="80"/>
      <c r="C99" s="78"/>
      <c r="D99" s="78"/>
      <c r="E99" s="48"/>
      <c r="F99" s="48"/>
      <c r="G99" s="50"/>
      <c r="H99" s="52"/>
      <c r="I99" s="71"/>
      <c r="J99" s="80"/>
      <c r="K99" s="78"/>
      <c r="L99" s="78"/>
      <c r="M99" s="48"/>
      <c r="N99" s="48"/>
      <c r="O99" s="50"/>
      <c r="P99" s="52"/>
    </row>
    <row r="100" spans="1:16" ht="13.5" thickBot="1">
      <c r="A100" s="72"/>
      <c r="B100" s="81"/>
      <c r="C100" s="79"/>
      <c r="D100" s="79"/>
      <c r="E100" s="69"/>
      <c r="F100" s="69"/>
      <c r="G100" s="70"/>
      <c r="H100" s="67"/>
      <c r="I100" s="72"/>
      <c r="J100" s="81"/>
      <c r="K100" s="79"/>
      <c r="L100" s="79"/>
      <c r="M100" s="69"/>
      <c r="N100" s="69"/>
      <c r="O100" s="70"/>
      <c r="P100" s="67"/>
    </row>
    <row r="101" spans="1:16" ht="12.75">
      <c r="A101" s="73"/>
      <c r="B101" s="74"/>
      <c r="C101" s="76"/>
      <c r="D101" s="76"/>
      <c r="E101" s="47"/>
      <c r="F101" s="47"/>
      <c r="G101" s="49"/>
      <c r="H101" s="51"/>
      <c r="I101" s="73"/>
      <c r="J101" s="74"/>
      <c r="K101" s="76"/>
      <c r="L101" s="76"/>
      <c r="M101" s="47"/>
      <c r="N101" s="47"/>
      <c r="O101" s="49"/>
      <c r="P101" s="51"/>
    </row>
    <row r="102" spans="1:16" ht="12.75">
      <c r="A102" s="71"/>
      <c r="B102" s="75"/>
      <c r="C102" s="77"/>
      <c r="D102" s="77"/>
      <c r="E102" s="48"/>
      <c r="F102" s="48"/>
      <c r="G102" s="50"/>
      <c r="H102" s="52"/>
      <c r="I102" s="71"/>
      <c r="J102" s="75"/>
      <c r="K102" s="77"/>
      <c r="L102" s="77"/>
      <c r="M102" s="48"/>
      <c r="N102" s="48"/>
      <c r="O102" s="50"/>
      <c r="P102" s="52"/>
    </row>
    <row r="103" spans="1:16" ht="12.75">
      <c r="A103" s="71"/>
      <c r="B103" s="80"/>
      <c r="C103" s="78"/>
      <c r="D103" s="78"/>
      <c r="E103" s="48"/>
      <c r="F103" s="48"/>
      <c r="G103" s="50"/>
      <c r="H103" s="52"/>
      <c r="I103" s="71"/>
      <c r="J103" s="80"/>
      <c r="K103" s="78"/>
      <c r="L103" s="78"/>
      <c r="M103" s="48"/>
      <c r="N103" s="48"/>
      <c r="O103" s="50"/>
      <c r="P103" s="52"/>
    </row>
    <row r="104" spans="1:16" ht="13.5" thickBot="1">
      <c r="A104" s="72"/>
      <c r="B104" s="81"/>
      <c r="C104" s="79"/>
      <c r="D104" s="79"/>
      <c r="E104" s="69"/>
      <c r="F104" s="69"/>
      <c r="G104" s="70"/>
      <c r="H104" s="67"/>
      <c r="I104" s="72"/>
      <c r="J104" s="81"/>
      <c r="K104" s="79"/>
      <c r="L104" s="79"/>
      <c r="M104" s="69"/>
      <c r="N104" s="69"/>
      <c r="O104" s="70"/>
      <c r="P104" s="67"/>
    </row>
    <row r="105" spans="1:16" ht="12.75">
      <c r="A105" s="73"/>
      <c r="B105" s="74"/>
      <c r="C105" s="76"/>
      <c r="D105" s="76"/>
      <c r="E105" s="47"/>
      <c r="F105" s="47"/>
      <c r="G105" s="49"/>
      <c r="H105" s="51"/>
      <c r="I105" s="73"/>
      <c r="J105" s="74"/>
      <c r="K105" s="76"/>
      <c r="L105" s="76"/>
      <c r="M105" s="47"/>
      <c r="N105" s="47"/>
      <c r="O105" s="49"/>
      <c r="P105" s="51"/>
    </row>
    <row r="106" spans="1:16" ht="12.75">
      <c r="A106" s="71"/>
      <c r="B106" s="75"/>
      <c r="C106" s="77"/>
      <c r="D106" s="77"/>
      <c r="E106" s="48"/>
      <c r="F106" s="48"/>
      <c r="G106" s="50"/>
      <c r="H106" s="52"/>
      <c r="I106" s="71"/>
      <c r="J106" s="75"/>
      <c r="K106" s="77"/>
      <c r="L106" s="77"/>
      <c r="M106" s="48"/>
      <c r="N106" s="48"/>
      <c r="O106" s="50"/>
      <c r="P106" s="52"/>
    </row>
    <row r="107" spans="1:16" ht="12.75">
      <c r="A107" s="71"/>
      <c r="B107" s="80"/>
      <c r="C107" s="78"/>
      <c r="D107" s="78"/>
      <c r="E107" s="48"/>
      <c r="F107" s="48"/>
      <c r="G107" s="50"/>
      <c r="H107" s="52"/>
      <c r="I107" s="71"/>
      <c r="J107" s="80"/>
      <c r="K107" s="78"/>
      <c r="L107" s="78"/>
      <c r="M107" s="48"/>
      <c r="N107" s="48"/>
      <c r="O107" s="50"/>
      <c r="P107" s="52"/>
    </row>
    <row r="108" spans="1:16" ht="13.5" thickBot="1">
      <c r="A108" s="72"/>
      <c r="B108" s="81"/>
      <c r="C108" s="79"/>
      <c r="D108" s="79"/>
      <c r="E108" s="69"/>
      <c r="F108" s="69"/>
      <c r="G108" s="70"/>
      <c r="H108" s="67"/>
      <c r="I108" s="72"/>
      <c r="J108" s="81"/>
      <c r="K108" s="79"/>
      <c r="L108" s="79"/>
      <c r="M108" s="69"/>
      <c r="N108" s="69"/>
      <c r="O108" s="70"/>
      <c r="P108" s="67"/>
    </row>
    <row r="109" spans="1:16" ht="12.75">
      <c r="A109" s="73"/>
      <c r="B109" s="74"/>
      <c r="C109" s="76"/>
      <c r="D109" s="76"/>
      <c r="E109" s="47"/>
      <c r="F109" s="47"/>
      <c r="G109" s="49"/>
      <c r="H109" s="51"/>
      <c r="I109" s="73"/>
      <c r="J109" s="74"/>
      <c r="K109" s="76"/>
      <c r="L109" s="76"/>
      <c r="M109" s="47"/>
      <c r="N109" s="47"/>
      <c r="O109" s="49"/>
      <c r="P109" s="51"/>
    </row>
    <row r="110" spans="1:16" ht="12.75">
      <c r="A110" s="71"/>
      <c r="B110" s="75"/>
      <c r="C110" s="77"/>
      <c r="D110" s="77"/>
      <c r="E110" s="48"/>
      <c r="F110" s="48"/>
      <c r="G110" s="50"/>
      <c r="H110" s="52"/>
      <c r="I110" s="71"/>
      <c r="J110" s="75"/>
      <c r="K110" s="77"/>
      <c r="L110" s="77"/>
      <c r="M110" s="48"/>
      <c r="N110" s="48"/>
      <c r="O110" s="50"/>
      <c r="P110" s="52"/>
    </row>
  </sheetData>
  <sheetProtection/>
  <mergeCells count="852">
    <mergeCell ref="I109:I110"/>
    <mergeCell ref="J109:J110"/>
    <mergeCell ref="K109:K110"/>
    <mergeCell ref="L109:L110"/>
    <mergeCell ref="O105:O106"/>
    <mergeCell ref="P105:P106"/>
    <mergeCell ref="I107:I108"/>
    <mergeCell ref="J107:J108"/>
    <mergeCell ref="K107:K108"/>
    <mergeCell ref="L107:L108"/>
    <mergeCell ref="I105:I106"/>
    <mergeCell ref="J105:J106"/>
    <mergeCell ref="K105:K106"/>
    <mergeCell ref="L105:L106"/>
    <mergeCell ref="M105:M106"/>
    <mergeCell ref="N105:N106"/>
    <mergeCell ref="O103:O104"/>
    <mergeCell ref="P103:P104"/>
    <mergeCell ref="M107:M108"/>
    <mergeCell ref="N107:N108"/>
    <mergeCell ref="O107:O108"/>
    <mergeCell ref="P107:P108"/>
    <mergeCell ref="I103:I104"/>
    <mergeCell ref="J103:J104"/>
    <mergeCell ref="K103:K104"/>
    <mergeCell ref="L103:L104"/>
    <mergeCell ref="M103:M104"/>
    <mergeCell ref="N103:N104"/>
    <mergeCell ref="O99:O100"/>
    <mergeCell ref="P99:P100"/>
    <mergeCell ref="I101:I102"/>
    <mergeCell ref="J101:J102"/>
    <mergeCell ref="K101:K102"/>
    <mergeCell ref="L101:L102"/>
    <mergeCell ref="M101:M102"/>
    <mergeCell ref="N101:N102"/>
    <mergeCell ref="O101:O102"/>
    <mergeCell ref="P101:P102"/>
    <mergeCell ref="I99:I100"/>
    <mergeCell ref="J99:J100"/>
    <mergeCell ref="K99:K100"/>
    <mergeCell ref="L99:L100"/>
    <mergeCell ref="M99:M100"/>
    <mergeCell ref="N99:N100"/>
    <mergeCell ref="O95:O96"/>
    <mergeCell ref="P95:P96"/>
    <mergeCell ref="I97:I98"/>
    <mergeCell ref="J97:J98"/>
    <mergeCell ref="K97:K98"/>
    <mergeCell ref="L97:L98"/>
    <mergeCell ref="M97:M98"/>
    <mergeCell ref="N97:N98"/>
    <mergeCell ref="O97:O98"/>
    <mergeCell ref="P97:P98"/>
    <mergeCell ref="I95:I96"/>
    <mergeCell ref="J95:J96"/>
    <mergeCell ref="K95:K96"/>
    <mergeCell ref="L95:L96"/>
    <mergeCell ref="M95:M96"/>
    <mergeCell ref="N95:N96"/>
    <mergeCell ref="O91:O92"/>
    <mergeCell ref="P91:P92"/>
    <mergeCell ref="I93:I94"/>
    <mergeCell ref="J93:J94"/>
    <mergeCell ref="K93:K94"/>
    <mergeCell ref="L93:L94"/>
    <mergeCell ref="M93:M94"/>
    <mergeCell ref="N93:N94"/>
    <mergeCell ref="O93:O94"/>
    <mergeCell ref="P93:P94"/>
    <mergeCell ref="I91:I92"/>
    <mergeCell ref="J91:J92"/>
    <mergeCell ref="K91:K92"/>
    <mergeCell ref="L91:L92"/>
    <mergeCell ref="M91:M92"/>
    <mergeCell ref="N91:N92"/>
    <mergeCell ref="O87:O88"/>
    <mergeCell ref="P87:P88"/>
    <mergeCell ref="I89:I90"/>
    <mergeCell ref="J89:J90"/>
    <mergeCell ref="K89:K90"/>
    <mergeCell ref="L89:L90"/>
    <mergeCell ref="M89:M90"/>
    <mergeCell ref="N89:N90"/>
    <mergeCell ref="O89:O90"/>
    <mergeCell ref="P89:P90"/>
    <mergeCell ref="I87:I88"/>
    <mergeCell ref="J87:J88"/>
    <mergeCell ref="K87:K88"/>
    <mergeCell ref="L87:L88"/>
    <mergeCell ref="M87:M88"/>
    <mergeCell ref="N87:N88"/>
    <mergeCell ref="O83:O84"/>
    <mergeCell ref="P83:P84"/>
    <mergeCell ref="I85:I86"/>
    <mergeCell ref="J85:J86"/>
    <mergeCell ref="K85:K86"/>
    <mergeCell ref="L85:L86"/>
    <mergeCell ref="M85:M86"/>
    <mergeCell ref="N85:N86"/>
    <mergeCell ref="O85:O86"/>
    <mergeCell ref="P85:P86"/>
    <mergeCell ref="I83:I84"/>
    <mergeCell ref="J83:J84"/>
    <mergeCell ref="K83:K84"/>
    <mergeCell ref="L83:L84"/>
    <mergeCell ref="M83:M84"/>
    <mergeCell ref="N83:N84"/>
    <mergeCell ref="O79:O80"/>
    <mergeCell ref="P79:P80"/>
    <mergeCell ref="I81:I82"/>
    <mergeCell ref="J81:J82"/>
    <mergeCell ref="K81:K82"/>
    <mergeCell ref="L81:L82"/>
    <mergeCell ref="M81:M82"/>
    <mergeCell ref="N81:N82"/>
    <mergeCell ref="O81:O82"/>
    <mergeCell ref="P81:P82"/>
    <mergeCell ref="I79:I80"/>
    <mergeCell ref="J79:J80"/>
    <mergeCell ref="K79:K80"/>
    <mergeCell ref="L79:L80"/>
    <mergeCell ref="M79:M80"/>
    <mergeCell ref="N79:N80"/>
    <mergeCell ref="O75:O76"/>
    <mergeCell ref="P75:P76"/>
    <mergeCell ref="I77:I78"/>
    <mergeCell ref="J77:J78"/>
    <mergeCell ref="K77:K78"/>
    <mergeCell ref="L77:L78"/>
    <mergeCell ref="M77:M78"/>
    <mergeCell ref="N77:N78"/>
    <mergeCell ref="O77:O78"/>
    <mergeCell ref="P77:P78"/>
    <mergeCell ref="I75:I76"/>
    <mergeCell ref="J75:J76"/>
    <mergeCell ref="K75:K76"/>
    <mergeCell ref="L75:L76"/>
    <mergeCell ref="M75:M76"/>
    <mergeCell ref="N75:N76"/>
    <mergeCell ref="O71:O72"/>
    <mergeCell ref="P71:P72"/>
    <mergeCell ref="I73:I74"/>
    <mergeCell ref="J73:J74"/>
    <mergeCell ref="K73:K74"/>
    <mergeCell ref="L73:L74"/>
    <mergeCell ref="M73:M74"/>
    <mergeCell ref="N73:N74"/>
    <mergeCell ref="O73:O74"/>
    <mergeCell ref="P73:P74"/>
    <mergeCell ref="I71:I72"/>
    <mergeCell ref="J71:J72"/>
    <mergeCell ref="K71:K72"/>
    <mergeCell ref="L71:L72"/>
    <mergeCell ref="M71:M72"/>
    <mergeCell ref="N71:N72"/>
    <mergeCell ref="O67:O68"/>
    <mergeCell ref="P67:P68"/>
    <mergeCell ref="I69:I70"/>
    <mergeCell ref="J69:J70"/>
    <mergeCell ref="K69:K70"/>
    <mergeCell ref="L69:L70"/>
    <mergeCell ref="M69:M70"/>
    <mergeCell ref="N69:N70"/>
    <mergeCell ref="O69:O70"/>
    <mergeCell ref="P69:P70"/>
    <mergeCell ref="I67:I68"/>
    <mergeCell ref="J67:J68"/>
    <mergeCell ref="K67:K68"/>
    <mergeCell ref="L67:L68"/>
    <mergeCell ref="M67:M68"/>
    <mergeCell ref="N67:N68"/>
    <mergeCell ref="O63:O64"/>
    <mergeCell ref="P63:P64"/>
    <mergeCell ref="I65:I66"/>
    <mergeCell ref="J65:J66"/>
    <mergeCell ref="K65:K66"/>
    <mergeCell ref="L65:L66"/>
    <mergeCell ref="M65:M66"/>
    <mergeCell ref="N65:N66"/>
    <mergeCell ref="O65:O66"/>
    <mergeCell ref="P65:P66"/>
    <mergeCell ref="I63:I64"/>
    <mergeCell ref="J63:J64"/>
    <mergeCell ref="K63:K64"/>
    <mergeCell ref="L63:L64"/>
    <mergeCell ref="M63:M64"/>
    <mergeCell ref="N63:N64"/>
    <mergeCell ref="O59:O60"/>
    <mergeCell ref="P59:P60"/>
    <mergeCell ref="I61:I62"/>
    <mergeCell ref="J61:J62"/>
    <mergeCell ref="K61:K62"/>
    <mergeCell ref="L61:L62"/>
    <mergeCell ref="M61:M62"/>
    <mergeCell ref="N61:N62"/>
    <mergeCell ref="O61:O62"/>
    <mergeCell ref="P61:P62"/>
    <mergeCell ref="I59:I60"/>
    <mergeCell ref="J59:J60"/>
    <mergeCell ref="K59:K60"/>
    <mergeCell ref="L59:L60"/>
    <mergeCell ref="M59:M60"/>
    <mergeCell ref="N59:N60"/>
    <mergeCell ref="O54:O55"/>
    <mergeCell ref="P54:P55"/>
    <mergeCell ref="I56:P56"/>
    <mergeCell ref="I57:P57"/>
    <mergeCell ref="I58:J58"/>
    <mergeCell ref="K58:M58"/>
    <mergeCell ref="N58:P58"/>
    <mergeCell ref="I54:I55"/>
    <mergeCell ref="J54:J55"/>
    <mergeCell ref="K54:K55"/>
    <mergeCell ref="L54:L55"/>
    <mergeCell ref="M54:M55"/>
    <mergeCell ref="N54:N55"/>
    <mergeCell ref="O50:O51"/>
    <mergeCell ref="P50:P51"/>
    <mergeCell ref="I52:I53"/>
    <mergeCell ref="J52:J53"/>
    <mergeCell ref="K52:K53"/>
    <mergeCell ref="L52:L53"/>
    <mergeCell ref="M52:M53"/>
    <mergeCell ref="N52:N53"/>
    <mergeCell ref="O52:O53"/>
    <mergeCell ref="P52:P53"/>
    <mergeCell ref="I50:I51"/>
    <mergeCell ref="J50:J51"/>
    <mergeCell ref="K50:K51"/>
    <mergeCell ref="L50:L51"/>
    <mergeCell ref="M50:M51"/>
    <mergeCell ref="N50:N51"/>
    <mergeCell ref="O46:O47"/>
    <mergeCell ref="P46:P47"/>
    <mergeCell ref="I48:I49"/>
    <mergeCell ref="J48:J49"/>
    <mergeCell ref="K48:K49"/>
    <mergeCell ref="L48:L49"/>
    <mergeCell ref="M48:M49"/>
    <mergeCell ref="N48:N49"/>
    <mergeCell ref="O48:O49"/>
    <mergeCell ref="P48:P49"/>
    <mergeCell ref="I46:I47"/>
    <mergeCell ref="J46:J47"/>
    <mergeCell ref="K46:K47"/>
    <mergeCell ref="L46:L47"/>
    <mergeCell ref="M46:M47"/>
    <mergeCell ref="N46:N47"/>
    <mergeCell ref="O42:O43"/>
    <mergeCell ref="P42:P43"/>
    <mergeCell ref="I44:I45"/>
    <mergeCell ref="J44:J45"/>
    <mergeCell ref="K44:K45"/>
    <mergeCell ref="L44:L45"/>
    <mergeCell ref="M44:M45"/>
    <mergeCell ref="N44:N45"/>
    <mergeCell ref="O44:O45"/>
    <mergeCell ref="P44:P45"/>
    <mergeCell ref="I42:I43"/>
    <mergeCell ref="J42:J43"/>
    <mergeCell ref="K42:K43"/>
    <mergeCell ref="L42:L43"/>
    <mergeCell ref="M42:M43"/>
    <mergeCell ref="N42:N43"/>
    <mergeCell ref="O38:O39"/>
    <mergeCell ref="P38:P39"/>
    <mergeCell ref="I40:I41"/>
    <mergeCell ref="J40:J41"/>
    <mergeCell ref="K40:K41"/>
    <mergeCell ref="L40:L41"/>
    <mergeCell ref="M40:M41"/>
    <mergeCell ref="N40:N41"/>
    <mergeCell ref="O40:O41"/>
    <mergeCell ref="P40:P41"/>
    <mergeCell ref="I38:I39"/>
    <mergeCell ref="J38:J39"/>
    <mergeCell ref="K38:K39"/>
    <mergeCell ref="L38:L39"/>
    <mergeCell ref="M38:M39"/>
    <mergeCell ref="N38:N39"/>
    <mergeCell ref="O34:O35"/>
    <mergeCell ref="P34:P35"/>
    <mergeCell ref="I36:I37"/>
    <mergeCell ref="J36:J37"/>
    <mergeCell ref="K36:K37"/>
    <mergeCell ref="L36:L37"/>
    <mergeCell ref="M36:M37"/>
    <mergeCell ref="N36:N37"/>
    <mergeCell ref="O36:O37"/>
    <mergeCell ref="P36:P37"/>
    <mergeCell ref="I34:I35"/>
    <mergeCell ref="J34:J35"/>
    <mergeCell ref="K34:K35"/>
    <mergeCell ref="L34:L35"/>
    <mergeCell ref="M34:M35"/>
    <mergeCell ref="N34:N35"/>
    <mergeCell ref="O30:O31"/>
    <mergeCell ref="P30:P31"/>
    <mergeCell ref="I32:I33"/>
    <mergeCell ref="J32:J33"/>
    <mergeCell ref="K32:K33"/>
    <mergeCell ref="L32:L33"/>
    <mergeCell ref="M32:M33"/>
    <mergeCell ref="N32:N33"/>
    <mergeCell ref="O32:O33"/>
    <mergeCell ref="P32:P33"/>
    <mergeCell ref="I30:I31"/>
    <mergeCell ref="J30:J31"/>
    <mergeCell ref="K30:K31"/>
    <mergeCell ref="L30:L31"/>
    <mergeCell ref="M30:M31"/>
    <mergeCell ref="N30:N31"/>
    <mergeCell ref="O26:O27"/>
    <mergeCell ref="P26:P27"/>
    <mergeCell ref="I28:I29"/>
    <mergeCell ref="J28:J29"/>
    <mergeCell ref="K28:K29"/>
    <mergeCell ref="L28:L29"/>
    <mergeCell ref="M28:M29"/>
    <mergeCell ref="N28:N29"/>
    <mergeCell ref="O28:O29"/>
    <mergeCell ref="P28:P29"/>
    <mergeCell ref="I26:I27"/>
    <mergeCell ref="J26:J27"/>
    <mergeCell ref="K26:K27"/>
    <mergeCell ref="L26:L27"/>
    <mergeCell ref="M26:M27"/>
    <mergeCell ref="N26:N27"/>
    <mergeCell ref="O22:O23"/>
    <mergeCell ref="P22:P23"/>
    <mergeCell ref="I24:I25"/>
    <mergeCell ref="J24:J25"/>
    <mergeCell ref="K24:K25"/>
    <mergeCell ref="L24:L25"/>
    <mergeCell ref="M24:M25"/>
    <mergeCell ref="N24:N25"/>
    <mergeCell ref="O24:O25"/>
    <mergeCell ref="P24:P25"/>
    <mergeCell ref="I22:I23"/>
    <mergeCell ref="J22:J23"/>
    <mergeCell ref="K22:K23"/>
    <mergeCell ref="L22:L23"/>
    <mergeCell ref="M22:M23"/>
    <mergeCell ref="N22:N23"/>
    <mergeCell ref="O18:O19"/>
    <mergeCell ref="P18:P19"/>
    <mergeCell ref="I20:I21"/>
    <mergeCell ref="J20:J21"/>
    <mergeCell ref="K20:K21"/>
    <mergeCell ref="L20:L21"/>
    <mergeCell ref="M20:M21"/>
    <mergeCell ref="N20:N21"/>
    <mergeCell ref="O20:O21"/>
    <mergeCell ref="P20:P21"/>
    <mergeCell ref="I18:I19"/>
    <mergeCell ref="J18:J19"/>
    <mergeCell ref="K18:K19"/>
    <mergeCell ref="L18:L19"/>
    <mergeCell ref="M18:M19"/>
    <mergeCell ref="N18:N19"/>
    <mergeCell ref="O14:O15"/>
    <mergeCell ref="P14:P15"/>
    <mergeCell ref="I16:I17"/>
    <mergeCell ref="J16:J17"/>
    <mergeCell ref="K16:K17"/>
    <mergeCell ref="L16:L17"/>
    <mergeCell ref="M16:M17"/>
    <mergeCell ref="N16:N17"/>
    <mergeCell ref="O16:O17"/>
    <mergeCell ref="P16:P17"/>
    <mergeCell ref="I14:I15"/>
    <mergeCell ref="J14:J15"/>
    <mergeCell ref="K14:K15"/>
    <mergeCell ref="L14:L15"/>
    <mergeCell ref="M14:M15"/>
    <mergeCell ref="N14:N15"/>
    <mergeCell ref="O10:O11"/>
    <mergeCell ref="P10:P11"/>
    <mergeCell ref="I12:I13"/>
    <mergeCell ref="J12:J13"/>
    <mergeCell ref="K12:K13"/>
    <mergeCell ref="L12:L13"/>
    <mergeCell ref="M12:M13"/>
    <mergeCell ref="N12:N13"/>
    <mergeCell ref="O12:O13"/>
    <mergeCell ref="P12:P13"/>
    <mergeCell ref="I10:I11"/>
    <mergeCell ref="J10:J11"/>
    <mergeCell ref="K10:K11"/>
    <mergeCell ref="L10:L11"/>
    <mergeCell ref="M10:M11"/>
    <mergeCell ref="N10:N11"/>
    <mergeCell ref="P6:P7"/>
    <mergeCell ref="I8:I9"/>
    <mergeCell ref="J8:J9"/>
    <mergeCell ref="K8:K9"/>
    <mergeCell ref="L8:L9"/>
    <mergeCell ref="M8:M9"/>
    <mergeCell ref="N8:N9"/>
    <mergeCell ref="O8:O9"/>
    <mergeCell ref="P8:P9"/>
    <mergeCell ref="N4:N5"/>
    <mergeCell ref="O4:O5"/>
    <mergeCell ref="P4:P5"/>
    <mergeCell ref="I6:I7"/>
    <mergeCell ref="J6:J7"/>
    <mergeCell ref="K6:K7"/>
    <mergeCell ref="L6:L7"/>
    <mergeCell ref="M6:M7"/>
    <mergeCell ref="N6:N7"/>
    <mergeCell ref="O6:O7"/>
    <mergeCell ref="I1:P1"/>
    <mergeCell ref="I2:P2"/>
    <mergeCell ref="I3:J3"/>
    <mergeCell ref="K3:M3"/>
    <mergeCell ref="N3:P3"/>
    <mergeCell ref="I4:I5"/>
    <mergeCell ref="J4:J5"/>
    <mergeCell ref="K4:K5"/>
    <mergeCell ref="L4:L5"/>
    <mergeCell ref="M4:M5"/>
    <mergeCell ref="G107:G108"/>
    <mergeCell ref="H107:H108"/>
    <mergeCell ref="A109:A110"/>
    <mergeCell ref="B109:B110"/>
    <mergeCell ref="C109:C110"/>
    <mergeCell ref="D109:D110"/>
    <mergeCell ref="E109:E110"/>
    <mergeCell ref="F109:F110"/>
    <mergeCell ref="G109:G110"/>
    <mergeCell ref="H109:H110"/>
    <mergeCell ref="A107:A108"/>
    <mergeCell ref="B107:B108"/>
    <mergeCell ref="C107:C108"/>
    <mergeCell ref="D107:D108"/>
    <mergeCell ref="E107:E108"/>
    <mergeCell ref="F107:F108"/>
    <mergeCell ref="G103:G104"/>
    <mergeCell ref="H103:H104"/>
    <mergeCell ref="A105:A106"/>
    <mergeCell ref="B105:B106"/>
    <mergeCell ref="C105:C106"/>
    <mergeCell ref="D105:D106"/>
    <mergeCell ref="E105:E106"/>
    <mergeCell ref="F105:F106"/>
    <mergeCell ref="G105:G106"/>
    <mergeCell ref="H105:H106"/>
    <mergeCell ref="A103:A104"/>
    <mergeCell ref="B103:B104"/>
    <mergeCell ref="C103:C104"/>
    <mergeCell ref="D103:D104"/>
    <mergeCell ref="E103:E104"/>
    <mergeCell ref="F103:F104"/>
    <mergeCell ref="G99:G100"/>
    <mergeCell ref="H99:H100"/>
    <mergeCell ref="A101:A102"/>
    <mergeCell ref="B101:B102"/>
    <mergeCell ref="C101:C102"/>
    <mergeCell ref="D101:D102"/>
    <mergeCell ref="E101:E102"/>
    <mergeCell ref="F101:F102"/>
    <mergeCell ref="G101:G102"/>
    <mergeCell ref="H101:H102"/>
    <mergeCell ref="E97:E98"/>
    <mergeCell ref="F97:F98"/>
    <mergeCell ref="G97:G98"/>
    <mergeCell ref="H97:H98"/>
    <mergeCell ref="A99:A100"/>
    <mergeCell ref="B99:B100"/>
    <mergeCell ref="C99:C100"/>
    <mergeCell ref="D99:D100"/>
    <mergeCell ref="E99:E100"/>
    <mergeCell ref="F99:F100"/>
    <mergeCell ref="D16:D17"/>
    <mergeCell ref="A97:A98"/>
    <mergeCell ref="B97:B98"/>
    <mergeCell ref="C97:C98"/>
    <mergeCell ref="D97:D98"/>
    <mergeCell ref="C50:C51"/>
    <mergeCell ref="D50:D51"/>
    <mergeCell ref="A91:A92"/>
    <mergeCell ref="B91:B92"/>
    <mergeCell ref="A95:A96"/>
    <mergeCell ref="G89:G90"/>
    <mergeCell ref="H89:H90"/>
    <mergeCell ref="G91:G92"/>
    <mergeCell ref="E16:E17"/>
    <mergeCell ref="F16:F17"/>
    <mergeCell ref="C30:C31"/>
    <mergeCell ref="D30:D31"/>
    <mergeCell ref="E30:E31"/>
    <mergeCell ref="F30:F31"/>
    <mergeCell ref="C16:C17"/>
    <mergeCell ref="G93:G94"/>
    <mergeCell ref="H93:H94"/>
    <mergeCell ref="C91:C92"/>
    <mergeCell ref="D91:D92"/>
    <mergeCell ref="E91:E92"/>
    <mergeCell ref="F91:F92"/>
    <mergeCell ref="D95:D96"/>
    <mergeCell ref="E95:E96"/>
    <mergeCell ref="F95:F96"/>
    <mergeCell ref="A93:A94"/>
    <mergeCell ref="B93:B94"/>
    <mergeCell ref="C93:C94"/>
    <mergeCell ref="D93:D94"/>
    <mergeCell ref="E93:E94"/>
    <mergeCell ref="F93:F94"/>
    <mergeCell ref="B95:B96"/>
    <mergeCell ref="H91:H92"/>
    <mergeCell ref="G95:G96"/>
    <mergeCell ref="H95:H96"/>
    <mergeCell ref="A89:A90"/>
    <mergeCell ref="B89:B90"/>
    <mergeCell ref="C89:C90"/>
    <mergeCell ref="D89:D90"/>
    <mergeCell ref="E89:E90"/>
    <mergeCell ref="F89:F90"/>
    <mergeCell ref="C95:C96"/>
    <mergeCell ref="A85:A86"/>
    <mergeCell ref="E85:E86"/>
    <mergeCell ref="F85:F86"/>
    <mergeCell ref="G85:G86"/>
    <mergeCell ref="H85:H86"/>
    <mergeCell ref="A87:A88"/>
    <mergeCell ref="E87:E88"/>
    <mergeCell ref="F87:F88"/>
    <mergeCell ref="G87:G88"/>
    <mergeCell ref="H87:H88"/>
    <mergeCell ref="A81:A82"/>
    <mergeCell ref="E81:E82"/>
    <mergeCell ref="F81:F82"/>
    <mergeCell ref="G81:G82"/>
    <mergeCell ref="H81:H82"/>
    <mergeCell ref="A83:A84"/>
    <mergeCell ref="E83:E84"/>
    <mergeCell ref="F83:F84"/>
    <mergeCell ref="G83:G84"/>
    <mergeCell ref="H83:H84"/>
    <mergeCell ref="A77:A78"/>
    <mergeCell ref="E77:E78"/>
    <mergeCell ref="F77:F78"/>
    <mergeCell ref="G77:G78"/>
    <mergeCell ref="H77:H78"/>
    <mergeCell ref="A79:A80"/>
    <mergeCell ref="E79:E80"/>
    <mergeCell ref="F79:F80"/>
    <mergeCell ref="G79:G80"/>
    <mergeCell ref="H79:H80"/>
    <mergeCell ref="A73:A74"/>
    <mergeCell ref="E73:E74"/>
    <mergeCell ref="F73:F74"/>
    <mergeCell ref="G73:G74"/>
    <mergeCell ref="H73:H74"/>
    <mergeCell ref="A75:A76"/>
    <mergeCell ref="E75:E76"/>
    <mergeCell ref="F75:F76"/>
    <mergeCell ref="G75:G76"/>
    <mergeCell ref="H75:H76"/>
    <mergeCell ref="A69:A70"/>
    <mergeCell ref="E69:E70"/>
    <mergeCell ref="F69:F70"/>
    <mergeCell ref="G69:G70"/>
    <mergeCell ref="H69:H70"/>
    <mergeCell ref="A71:A72"/>
    <mergeCell ref="E71:E72"/>
    <mergeCell ref="F71:F72"/>
    <mergeCell ref="G71:G72"/>
    <mergeCell ref="H71:H72"/>
    <mergeCell ref="A65:A66"/>
    <mergeCell ref="E65:E66"/>
    <mergeCell ref="F65:F66"/>
    <mergeCell ref="G65:G66"/>
    <mergeCell ref="H65:H66"/>
    <mergeCell ref="A67:A68"/>
    <mergeCell ref="E67:E68"/>
    <mergeCell ref="F67:F68"/>
    <mergeCell ref="G67:G68"/>
    <mergeCell ref="H67:H68"/>
    <mergeCell ref="A63:A64"/>
    <mergeCell ref="E63:E64"/>
    <mergeCell ref="F63:F64"/>
    <mergeCell ref="G63:G64"/>
    <mergeCell ref="H63:H64"/>
    <mergeCell ref="A59:A60"/>
    <mergeCell ref="B59:B60"/>
    <mergeCell ref="C59:C60"/>
    <mergeCell ref="D59:D60"/>
    <mergeCell ref="D38:D39"/>
    <mergeCell ref="H59:H60"/>
    <mergeCell ref="A61:A62"/>
    <mergeCell ref="E61:E62"/>
    <mergeCell ref="F61:F62"/>
    <mergeCell ref="G61:G62"/>
    <mergeCell ref="H61:H62"/>
    <mergeCell ref="G59:G60"/>
    <mergeCell ref="D48:D49"/>
    <mergeCell ref="A57:H57"/>
    <mergeCell ref="A58:B58"/>
    <mergeCell ref="C58:E58"/>
    <mergeCell ref="F58:H58"/>
    <mergeCell ref="G54:G55"/>
    <mergeCell ref="H54:H55"/>
    <mergeCell ref="E54:E55"/>
    <mergeCell ref="F54:F55"/>
    <mergeCell ref="E59:E60"/>
    <mergeCell ref="F59:F60"/>
    <mergeCell ref="G40:G41"/>
    <mergeCell ref="H50:H51"/>
    <mergeCell ref="H48:H49"/>
    <mergeCell ref="G50:G51"/>
    <mergeCell ref="H52:H53"/>
    <mergeCell ref="H40:H41"/>
    <mergeCell ref="G46:G47"/>
    <mergeCell ref="H46:H47"/>
    <mergeCell ref="F34:F35"/>
    <mergeCell ref="G34:G35"/>
    <mergeCell ref="H34:H35"/>
    <mergeCell ref="G38:G39"/>
    <mergeCell ref="H38:H39"/>
    <mergeCell ref="E36:E37"/>
    <mergeCell ref="F36:F37"/>
    <mergeCell ref="G36:G37"/>
    <mergeCell ref="H36:H37"/>
    <mergeCell ref="E34:E35"/>
    <mergeCell ref="E48:E49"/>
    <mergeCell ref="F48:F49"/>
    <mergeCell ref="A36:A37"/>
    <mergeCell ref="B36:B37"/>
    <mergeCell ref="C36:C37"/>
    <mergeCell ref="D36:D37"/>
    <mergeCell ref="E46:E47"/>
    <mergeCell ref="F46:F47"/>
    <mergeCell ref="A38:A39"/>
    <mergeCell ref="B38:B39"/>
    <mergeCell ref="E50:E51"/>
    <mergeCell ref="F50:F51"/>
    <mergeCell ref="A54:A55"/>
    <mergeCell ref="B54:B55"/>
    <mergeCell ref="C54:C55"/>
    <mergeCell ref="D54:D55"/>
    <mergeCell ref="A50:A51"/>
    <mergeCell ref="B50:B51"/>
    <mergeCell ref="D46:D47"/>
    <mergeCell ref="A52:A53"/>
    <mergeCell ref="B52:B53"/>
    <mergeCell ref="C52:C53"/>
    <mergeCell ref="D52:D53"/>
    <mergeCell ref="A46:A47"/>
    <mergeCell ref="B46:B47"/>
    <mergeCell ref="A48:A49"/>
    <mergeCell ref="B48:B49"/>
    <mergeCell ref="C48:C49"/>
    <mergeCell ref="A30:A31"/>
    <mergeCell ref="B30:B31"/>
    <mergeCell ref="A32:A33"/>
    <mergeCell ref="G52:G53"/>
    <mergeCell ref="G42:G43"/>
    <mergeCell ref="G44:G45"/>
    <mergeCell ref="G48:G49"/>
    <mergeCell ref="E52:E53"/>
    <mergeCell ref="F52:F53"/>
    <mergeCell ref="C46:C47"/>
    <mergeCell ref="G30:G31"/>
    <mergeCell ref="H30:H31"/>
    <mergeCell ref="B32:B33"/>
    <mergeCell ref="F32:F33"/>
    <mergeCell ref="G32:G33"/>
    <mergeCell ref="H32:H33"/>
    <mergeCell ref="H44:H45"/>
    <mergeCell ref="A44:A45"/>
    <mergeCell ref="B44:B45"/>
    <mergeCell ref="C44:C45"/>
    <mergeCell ref="D44:D45"/>
    <mergeCell ref="A42:A43"/>
    <mergeCell ref="E44:E45"/>
    <mergeCell ref="F44:F45"/>
    <mergeCell ref="E42:E43"/>
    <mergeCell ref="A40:A41"/>
    <mergeCell ref="B40:B41"/>
    <mergeCell ref="F42:F43"/>
    <mergeCell ref="H42:H43"/>
    <mergeCell ref="E38:E39"/>
    <mergeCell ref="F38:F39"/>
    <mergeCell ref="D40:D41"/>
    <mergeCell ref="E40:E41"/>
    <mergeCell ref="F40:F41"/>
    <mergeCell ref="C38:C39"/>
    <mergeCell ref="A34:A35"/>
    <mergeCell ref="B34:B35"/>
    <mergeCell ref="B42:B43"/>
    <mergeCell ref="C32:C33"/>
    <mergeCell ref="D32:D33"/>
    <mergeCell ref="C42:C43"/>
    <mergeCell ref="D42:D43"/>
    <mergeCell ref="C34:C35"/>
    <mergeCell ref="D34:D35"/>
    <mergeCell ref="C40:C41"/>
    <mergeCell ref="G28:G29"/>
    <mergeCell ref="H28:H29"/>
    <mergeCell ref="A28:A29"/>
    <mergeCell ref="B28:B29"/>
    <mergeCell ref="C28:C29"/>
    <mergeCell ref="D28:D29"/>
    <mergeCell ref="E28:E29"/>
    <mergeCell ref="F28:F29"/>
    <mergeCell ref="G24:G25"/>
    <mergeCell ref="H24:H25"/>
    <mergeCell ref="A26:A27"/>
    <mergeCell ref="B26:B27"/>
    <mergeCell ref="C26:C27"/>
    <mergeCell ref="D26:D27"/>
    <mergeCell ref="E26:E27"/>
    <mergeCell ref="F26:F27"/>
    <mergeCell ref="G26:G27"/>
    <mergeCell ref="H26:H27"/>
    <mergeCell ref="A24:A25"/>
    <mergeCell ref="B24:B25"/>
    <mergeCell ref="C24:C25"/>
    <mergeCell ref="D24:D25"/>
    <mergeCell ref="E24:E25"/>
    <mergeCell ref="F24:F25"/>
    <mergeCell ref="G20:G21"/>
    <mergeCell ref="H20:H21"/>
    <mergeCell ref="H22:H23"/>
    <mergeCell ref="A22:A23"/>
    <mergeCell ref="B22:B23"/>
    <mergeCell ref="C22:C23"/>
    <mergeCell ref="D22:D23"/>
    <mergeCell ref="E22:E23"/>
    <mergeCell ref="F22:F23"/>
    <mergeCell ref="G22:G23"/>
    <mergeCell ref="A20:A21"/>
    <mergeCell ref="B20:B21"/>
    <mergeCell ref="C20:C21"/>
    <mergeCell ref="D20:D21"/>
    <mergeCell ref="E20:E21"/>
    <mergeCell ref="F20:F21"/>
    <mergeCell ref="G14:G15"/>
    <mergeCell ref="H14:H15"/>
    <mergeCell ref="A18:A19"/>
    <mergeCell ref="B18:B19"/>
    <mergeCell ref="C18:C19"/>
    <mergeCell ref="D18:D19"/>
    <mergeCell ref="E18:E19"/>
    <mergeCell ref="F18:F19"/>
    <mergeCell ref="G18:G19"/>
    <mergeCell ref="H18:H19"/>
    <mergeCell ref="G16:G17"/>
    <mergeCell ref="H16:H17"/>
    <mergeCell ref="A14:A15"/>
    <mergeCell ref="B14:B15"/>
    <mergeCell ref="C14:C15"/>
    <mergeCell ref="D14:D15"/>
    <mergeCell ref="A16:A17"/>
    <mergeCell ref="B16:B17"/>
    <mergeCell ref="E14:E15"/>
    <mergeCell ref="F14:F15"/>
    <mergeCell ref="G10:G11"/>
    <mergeCell ref="H10:H11"/>
    <mergeCell ref="A12:A13"/>
    <mergeCell ref="B12:B13"/>
    <mergeCell ref="C12:C13"/>
    <mergeCell ref="D12:D13"/>
    <mergeCell ref="E12:E13"/>
    <mergeCell ref="F12:F13"/>
    <mergeCell ref="G12:G13"/>
    <mergeCell ref="H12:H13"/>
    <mergeCell ref="A10:A11"/>
    <mergeCell ref="B10:B11"/>
    <mergeCell ref="C10:C11"/>
    <mergeCell ref="D10:D11"/>
    <mergeCell ref="E10:E11"/>
    <mergeCell ref="F10:F11"/>
    <mergeCell ref="H8:H9"/>
    <mergeCell ref="A8:A9"/>
    <mergeCell ref="B8:B9"/>
    <mergeCell ref="C8:C9"/>
    <mergeCell ref="D8:D9"/>
    <mergeCell ref="E8:E9"/>
    <mergeCell ref="F8:F9"/>
    <mergeCell ref="G8:G9"/>
    <mergeCell ref="C6:C7"/>
    <mergeCell ref="D6:D7"/>
    <mergeCell ref="E6:E7"/>
    <mergeCell ref="F6:F7"/>
    <mergeCell ref="G6:G7"/>
    <mergeCell ref="H6:H7"/>
    <mergeCell ref="A1:H1"/>
    <mergeCell ref="A56:H56"/>
    <mergeCell ref="A2:H2"/>
    <mergeCell ref="A4:A5"/>
    <mergeCell ref="B4:B5"/>
    <mergeCell ref="C4:C5"/>
    <mergeCell ref="D4:D5"/>
    <mergeCell ref="E4:E5"/>
    <mergeCell ref="F4:F5"/>
    <mergeCell ref="G4:G5"/>
    <mergeCell ref="M109:M110"/>
    <mergeCell ref="N109:N110"/>
    <mergeCell ref="O109:O110"/>
    <mergeCell ref="P109:P110"/>
    <mergeCell ref="A3:B3"/>
    <mergeCell ref="C3:E3"/>
    <mergeCell ref="H4:H5"/>
    <mergeCell ref="F3:H3"/>
    <mergeCell ref="A6:A7"/>
    <mergeCell ref="B6:B7"/>
    <mergeCell ref="B61:B62"/>
    <mergeCell ref="C61:C62"/>
    <mergeCell ref="D61:D62"/>
    <mergeCell ref="B65:B66"/>
    <mergeCell ref="C65:C66"/>
    <mergeCell ref="D65:D66"/>
    <mergeCell ref="B63:B64"/>
    <mergeCell ref="C63:C64"/>
    <mergeCell ref="D63:D64"/>
    <mergeCell ref="B77:B78"/>
    <mergeCell ref="C77:C78"/>
    <mergeCell ref="D77:D78"/>
    <mergeCell ref="B67:B68"/>
    <mergeCell ref="C67:C68"/>
    <mergeCell ref="D67:D68"/>
    <mergeCell ref="B69:B70"/>
    <mergeCell ref="C69:C70"/>
    <mergeCell ref="D69:D70"/>
    <mergeCell ref="B71:B72"/>
    <mergeCell ref="C71:C72"/>
    <mergeCell ref="D71:D72"/>
    <mergeCell ref="B75:B76"/>
    <mergeCell ref="C75:C76"/>
    <mergeCell ref="D75:D76"/>
    <mergeCell ref="B73:B74"/>
    <mergeCell ref="C73:C74"/>
    <mergeCell ref="D73:D74"/>
    <mergeCell ref="B83:B84"/>
    <mergeCell ref="C83:C84"/>
    <mergeCell ref="D83:D84"/>
    <mergeCell ref="B79:B80"/>
    <mergeCell ref="C79:C80"/>
    <mergeCell ref="D79:D80"/>
    <mergeCell ref="B87:B88"/>
    <mergeCell ref="C87:C88"/>
    <mergeCell ref="D87:D88"/>
    <mergeCell ref="E32:E33"/>
    <mergeCell ref="B85:B86"/>
    <mergeCell ref="C85:C86"/>
    <mergeCell ref="D85:D86"/>
    <mergeCell ref="B81:B82"/>
    <mergeCell ref="C81:C82"/>
    <mergeCell ref="D81:D82"/>
  </mergeCells>
  <printOptions horizontalCentered="1"/>
  <pageMargins left="0.33" right="0.26" top="0" bottom="0" header="0.5118110236220472" footer="0.5118110236220472"/>
  <pageSetup horizontalDpi="300" verticalDpi="300" orientation="portrait" paperSize="9" r:id="rId1"/>
  <rowBreaks count="1" manualBreakCount="1">
    <brk id="55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P110"/>
  <sheetViews>
    <sheetView view="pageBreakPreview" zoomScale="50" zoomScaleSheetLayoutView="50" zoomScalePageLayoutView="0" workbookViewId="0" topLeftCell="A1">
      <selection activeCell="A56" sqref="A56:H74"/>
    </sheetView>
  </sheetViews>
  <sheetFormatPr defaultColWidth="9.140625" defaultRowHeight="12.75"/>
  <cols>
    <col min="1" max="1" width="6.421875" style="0" customWidth="1"/>
    <col min="2" max="2" width="19.00390625" style="0" customWidth="1"/>
    <col min="3" max="3" width="10.57421875" style="0" customWidth="1"/>
    <col min="4" max="4" width="12.57421875" style="0" customWidth="1"/>
    <col min="5" max="5" width="20.140625" style="0" customWidth="1"/>
    <col min="6" max="6" width="11.421875" style="0" customWidth="1"/>
    <col min="9" max="9" width="6.421875" style="0" customWidth="1"/>
    <col min="10" max="10" width="19.00390625" style="0" customWidth="1"/>
    <col min="11" max="11" width="10.57421875" style="0" customWidth="1"/>
    <col min="12" max="12" width="12.57421875" style="0" customWidth="1"/>
    <col min="13" max="13" width="20.140625" style="0" customWidth="1"/>
    <col min="14" max="14" width="11.421875" style="0" customWidth="1"/>
  </cols>
  <sheetData>
    <row r="1" spans="1:16" ht="12.75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</row>
    <row r="2" spans="1:16" ht="21" customHeight="1">
      <c r="A2" s="87" t="s">
        <v>10</v>
      </c>
      <c r="B2" s="87"/>
      <c r="C2" s="87"/>
      <c r="D2" s="87"/>
      <c r="E2" s="87"/>
      <c r="F2" s="87"/>
      <c r="G2" s="87"/>
      <c r="H2" s="87"/>
      <c r="I2" s="60" t="s">
        <v>10</v>
      </c>
      <c r="J2" s="60"/>
      <c r="K2" s="60"/>
      <c r="L2" s="60"/>
      <c r="M2" s="60"/>
      <c r="N2" s="60"/>
      <c r="O2" s="60"/>
      <c r="P2" s="60"/>
    </row>
    <row r="3" spans="1:16" ht="22.5" customHeight="1" thickBot="1">
      <c r="A3" s="53" t="s">
        <v>33</v>
      </c>
      <c r="B3" s="53"/>
      <c r="C3" s="54"/>
      <c r="D3" s="54"/>
      <c r="E3" s="54"/>
      <c r="F3" s="53" t="str">
        <f>'пр.хода'!$F$2</f>
        <v>вк 57 кг.</v>
      </c>
      <c r="G3" s="53"/>
      <c r="H3" s="53"/>
      <c r="I3" s="53" t="s">
        <v>121</v>
      </c>
      <c r="J3" s="53"/>
      <c r="K3" s="54"/>
      <c r="L3" s="54"/>
      <c r="M3" s="54"/>
      <c r="N3" s="53" t="str">
        <f>F3</f>
        <v>вк 57 кг.</v>
      </c>
      <c r="O3" s="53"/>
      <c r="P3" s="53"/>
    </row>
    <row r="4" spans="1:16" ht="12.75" customHeight="1">
      <c r="A4" s="61" t="s">
        <v>5</v>
      </c>
      <c r="B4" s="63" t="s">
        <v>2</v>
      </c>
      <c r="C4" s="65" t="s">
        <v>25</v>
      </c>
      <c r="D4" s="63" t="s">
        <v>26</v>
      </c>
      <c r="E4" s="63" t="s">
        <v>13</v>
      </c>
      <c r="F4" s="65" t="s">
        <v>14</v>
      </c>
      <c r="G4" s="63" t="s">
        <v>15</v>
      </c>
      <c r="H4" s="55" t="s">
        <v>16</v>
      </c>
      <c r="I4" s="61" t="s">
        <v>5</v>
      </c>
      <c r="J4" s="63" t="s">
        <v>2</v>
      </c>
      <c r="K4" s="65" t="s">
        <v>25</v>
      </c>
      <c r="L4" s="63" t="s">
        <v>26</v>
      </c>
      <c r="M4" s="63" t="s">
        <v>13</v>
      </c>
      <c r="N4" s="65" t="s">
        <v>14</v>
      </c>
      <c r="O4" s="63" t="s">
        <v>15</v>
      </c>
      <c r="P4" s="55" t="s">
        <v>16</v>
      </c>
    </row>
    <row r="5" spans="1:16" ht="13.5" thickBot="1">
      <c r="A5" s="62"/>
      <c r="B5" s="64"/>
      <c r="C5" s="66"/>
      <c r="D5" s="64"/>
      <c r="E5" s="64"/>
      <c r="F5" s="66"/>
      <c r="G5" s="64"/>
      <c r="H5" s="56"/>
      <c r="I5" s="62"/>
      <c r="J5" s="64"/>
      <c r="K5" s="66"/>
      <c r="L5" s="64"/>
      <c r="M5" s="64"/>
      <c r="N5" s="66"/>
      <c r="O5" s="64"/>
      <c r="P5" s="56"/>
    </row>
    <row r="6" spans="1:16" ht="12.75" customHeight="1" thickTop="1">
      <c r="A6" s="73"/>
      <c r="B6" s="45" t="s">
        <v>60</v>
      </c>
      <c r="C6" s="41">
        <v>1987</v>
      </c>
      <c r="D6" s="41" t="s">
        <v>43</v>
      </c>
      <c r="E6" s="47"/>
      <c r="F6" s="47"/>
      <c r="G6" s="49"/>
      <c r="H6" s="51"/>
      <c r="I6" s="73"/>
      <c r="J6" s="45" t="s">
        <v>60</v>
      </c>
      <c r="K6" s="41">
        <v>1987</v>
      </c>
      <c r="L6" s="41" t="s">
        <v>43</v>
      </c>
      <c r="M6" s="47"/>
      <c r="N6" s="47"/>
      <c r="O6" s="49"/>
      <c r="P6" s="51"/>
    </row>
    <row r="7" spans="1:16" ht="13.5" thickBot="1">
      <c r="A7" s="71"/>
      <c r="B7" s="46"/>
      <c r="C7" s="42"/>
      <c r="D7" s="42"/>
      <c r="E7" s="48"/>
      <c r="F7" s="48"/>
      <c r="G7" s="50"/>
      <c r="H7" s="52"/>
      <c r="I7" s="71"/>
      <c r="J7" s="46"/>
      <c r="K7" s="42"/>
      <c r="L7" s="42"/>
      <c r="M7" s="48"/>
      <c r="N7" s="48"/>
      <c r="O7" s="50"/>
      <c r="P7" s="52"/>
    </row>
    <row r="8" spans="1:16" ht="12.75" customHeight="1" thickTop="1">
      <c r="A8" s="71"/>
      <c r="B8" s="45" t="s">
        <v>46</v>
      </c>
      <c r="C8" s="41">
        <v>1993</v>
      </c>
      <c r="D8" s="41" t="s">
        <v>40</v>
      </c>
      <c r="E8" s="48"/>
      <c r="F8" s="48"/>
      <c r="G8" s="50"/>
      <c r="H8" s="52"/>
      <c r="I8" s="71"/>
      <c r="J8" s="39" t="s">
        <v>106</v>
      </c>
      <c r="K8" s="41">
        <v>1992</v>
      </c>
      <c r="L8" s="41" t="s">
        <v>51</v>
      </c>
      <c r="M8" s="48"/>
      <c r="N8" s="48"/>
      <c r="O8" s="50"/>
      <c r="P8" s="52"/>
    </row>
    <row r="9" spans="1:16" ht="13.5" thickBot="1">
      <c r="A9" s="72"/>
      <c r="B9" s="46"/>
      <c r="C9" s="42"/>
      <c r="D9" s="42"/>
      <c r="E9" s="69"/>
      <c r="F9" s="69"/>
      <c r="G9" s="70"/>
      <c r="H9" s="67"/>
      <c r="I9" s="72"/>
      <c r="J9" s="40"/>
      <c r="K9" s="42"/>
      <c r="L9" s="42"/>
      <c r="M9" s="69"/>
      <c r="N9" s="69"/>
      <c r="O9" s="70"/>
      <c r="P9" s="67"/>
    </row>
    <row r="10" spans="1:16" ht="12.75" customHeight="1" thickTop="1">
      <c r="A10" s="73"/>
      <c r="B10" s="45" t="s">
        <v>44</v>
      </c>
      <c r="C10" s="41">
        <v>1991</v>
      </c>
      <c r="D10" s="41" t="s">
        <v>42</v>
      </c>
      <c r="E10" s="47" t="s">
        <v>61</v>
      </c>
      <c r="F10" s="47"/>
      <c r="G10" s="49"/>
      <c r="H10" s="51"/>
      <c r="I10" s="73"/>
      <c r="J10" s="45" t="s">
        <v>44</v>
      </c>
      <c r="K10" s="41">
        <v>1991</v>
      </c>
      <c r="L10" s="41" t="s">
        <v>42</v>
      </c>
      <c r="M10" s="47"/>
      <c r="N10" s="47"/>
      <c r="O10" s="49"/>
      <c r="P10" s="51"/>
    </row>
    <row r="11" spans="1:16" ht="13.5" thickBot="1">
      <c r="A11" s="71"/>
      <c r="B11" s="46"/>
      <c r="C11" s="42"/>
      <c r="D11" s="42"/>
      <c r="E11" s="48"/>
      <c r="F11" s="48"/>
      <c r="G11" s="50"/>
      <c r="H11" s="52"/>
      <c r="I11" s="71"/>
      <c r="J11" s="46"/>
      <c r="K11" s="42"/>
      <c r="L11" s="42"/>
      <c r="M11" s="48"/>
      <c r="N11" s="48"/>
      <c r="O11" s="50"/>
      <c r="P11" s="52"/>
    </row>
    <row r="12" spans="1:16" ht="12.75" customHeight="1" thickTop="1">
      <c r="A12" s="71"/>
      <c r="B12" s="80"/>
      <c r="C12" s="78"/>
      <c r="D12" s="78"/>
      <c r="E12" s="48"/>
      <c r="F12" s="48"/>
      <c r="G12" s="50"/>
      <c r="H12" s="52"/>
      <c r="I12" s="71"/>
      <c r="J12" s="39" t="s">
        <v>49</v>
      </c>
      <c r="K12" s="41">
        <v>1988</v>
      </c>
      <c r="L12" s="41" t="s">
        <v>43</v>
      </c>
      <c r="M12" s="48"/>
      <c r="N12" s="48"/>
      <c r="O12" s="50"/>
      <c r="P12" s="52"/>
    </row>
    <row r="13" spans="1:16" ht="13.5" thickBot="1">
      <c r="A13" s="72"/>
      <c r="B13" s="81"/>
      <c r="C13" s="79"/>
      <c r="D13" s="79"/>
      <c r="E13" s="69"/>
      <c r="F13" s="69"/>
      <c r="G13" s="70"/>
      <c r="H13" s="67"/>
      <c r="I13" s="72"/>
      <c r="J13" s="40"/>
      <c r="K13" s="42"/>
      <c r="L13" s="42"/>
      <c r="M13" s="69"/>
      <c r="N13" s="69"/>
      <c r="O13" s="70"/>
      <c r="P13" s="67"/>
    </row>
    <row r="14" spans="1:16" ht="12.75" customHeight="1">
      <c r="A14" s="73"/>
      <c r="B14" s="74"/>
      <c r="C14" s="76"/>
      <c r="D14" s="76"/>
      <c r="E14" s="47"/>
      <c r="F14" s="47"/>
      <c r="G14" s="49"/>
      <c r="H14" s="51"/>
      <c r="I14" s="73"/>
      <c r="J14" s="74"/>
      <c r="K14" s="86"/>
      <c r="L14" s="86"/>
      <c r="M14" s="47"/>
      <c r="N14" s="47"/>
      <c r="O14" s="49"/>
      <c r="P14" s="51"/>
    </row>
    <row r="15" spans="1:16" ht="12.75">
      <c r="A15" s="71"/>
      <c r="B15" s="75"/>
      <c r="C15" s="77"/>
      <c r="D15" s="77"/>
      <c r="E15" s="48"/>
      <c r="F15" s="48"/>
      <c r="G15" s="50"/>
      <c r="H15" s="52"/>
      <c r="I15" s="71"/>
      <c r="J15" s="75"/>
      <c r="K15" s="78"/>
      <c r="L15" s="78"/>
      <c r="M15" s="48"/>
      <c r="N15" s="48"/>
      <c r="O15" s="50"/>
      <c r="P15" s="52"/>
    </row>
    <row r="16" spans="1:16" ht="12.75" customHeight="1">
      <c r="A16" s="71"/>
      <c r="B16" s="80"/>
      <c r="C16" s="78"/>
      <c r="D16" s="78"/>
      <c r="E16" s="48"/>
      <c r="F16" s="48"/>
      <c r="G16" s="50"/>
      <c r="H16" s="52"/>
      <c r="I16" s="71"/>
      <c r="J16" s="80"/>
      <c r="K16" s="84"/>
      <c r="L16" s="84"/>
      <c r="M16" s="48"/>
      <c r="N16" s="48"/>
      <c r="O16" s="50"/>
      <c r="P16" s="52"/>
    </row>
    <row r="17" spans="1:16" ht="13.5" thickBot="1">
      <c r="A17" s="72"/>
      <c r="B17" s="81"/>
      <c r="C17" s="79"/>
      <c r="D17" s="79"/>
      <c r="E17" s="69"/>
      <c r="F17" s="69"/>
      <c r="G17" s="70"/>
      <c r="H17" s="67"/>
      <c r="I17" s="72"/>
      <c r="J17" s="81"/>
      <c r="K17" s="85"/>
      <c r="L17" s="85"/>
      <c r="M17" s="69"/>
      <c r="N17" s="69"/>
      <c r="O17" s="70"/>
      <c r="P17" s="67"/>
    </row>
    <row r="18" spans="1:16" ht="12.75" customHeight="1">
      <c r="A18" s="73"/>
      <c r="B18" s="74"/>
      <c r="C18" s="76"/>
      <c r="D18" s="76"/>
      <c r="E18" s="47"/>
      <c r="F18" s="47"/>
      <c r="G18" s="49"/>
      <c r="H18" s="51"/>
      <c r="I18" s="73"/>
      <c r="J18" s="74"/>
      <c r="K18" s="86"/>
      <c r="L18" s="86"/>
      <c r="M18" s="47"/>
      <c r="N18" s="47"/>
      <c r="O18" s="49"/>
      <c r="P18" s="51"/>
    </row>
    <row r="19" spans="1:16" ht="12.75">
      <c r="A19" s="71"/>
      <c r="B19" s="75"/>
      <c r="C19" s="77"/>
      <c r="D19" s="77"/>
      <c r="E19" s="48"/>
      <c r="F19" s="48"/>
      <c r="G19" s="50"/>
      <c r="H19" s="52"/>
      <c r="I19" s="71"/>
      <c r="J19" s="75"/>
      <c r="K19" s="78"/>
      <c r="L19" s="78"/>
      <c r="M19" s="48"/>
      <c r="N19" s="48"/>
      <c r="O19" s="50"/>
      <c r="P19" s="52"/>
    </row>
    <row r="20" spans="1:16" ht="12.75">
      <c r="A20" s="71"/>
      <c r="B20" s="80"/>
      <c r="C20" s="78"/>
      <c r="D20" s="78"/>
      <c r="E20" s="48"/>
      <c r="F20" s="48"/>
      <c r="G20" s="50"/>
      <c r="H20" s="52"/>
      <c r="I20" s="71"/>
      <c r="J20" s="80"/>
      <c r="K20" s="84"/>
      <c r="L20" s="84"/>
      <c r="M20" s="48"/>
      <c r="N20" s="48"/>
      <c r="O20" s="50"/>
      <c r="P20" s="52"/>
    </row>
    <row r="21" spans="1:16" ht="13.5" thickBot="1">
      <c r="A21" s="72"/>
      <c r="B21" s="81"/>
      <c r="C21" s="79"/>
      <c r="D21" s="79"/>
      <c r="E21" s="69"/>
      <c r="F21" s="69"/>
      <c r="G21" s="70"/>
      <c r="H21" s="67"/>
      <c r="I21" s="72"/>
      <c r="J21" s="81"/>
      <c r="K21" s="85"/>
      <c r="L21" s="85"/>
      <c r="M21" s="69"/>
      <c r="N21" s="69"/>
      <c r="O21" s="70"/>
      <c r="P21" s="67"/>
    </row>
    <row r="22" spans="1:16" ht="12.75" customHeight="1">
      <c r="A22" s="73"/>
      <c r="B22" s="74"/>
      <c r="C22" s="76"/>
      <c r="D22" s="76"/>
      <c r="E22" s="47"/>
      <c r="F22" s="47"/>
      <c r="G22" s="49"/>
      <c r="H22" s="51"/>
      <c r="I22" s="73"/>
      <c r="J22" s="74"/>
      <c r="K22" s="86"/>
      <c r="L22" s="86"/>
      <c r="M22" s="47"/>
      <c r="N22" s="47"/>
      <c r="O22" s="49"/>
      <c r="P22" s="51"/>
    </row>
    <row r="23" spans="1:16" ht="12.75">
      <c r="A23" s="71"/>
      <c r="B23" s="75"/>
      <c r="C23" s="77"/>
      <c r="D23" s="77"/>
      <c r="E23" s="48"/>
      <c r="F23" s="48"/>
      <c r="G23" s="50"/>
      <c r="H23" s="52"/>
      <c r="I23" s="71"/>
      <c r="J23" s="75"/>
      <c r="K23" s="78"/>
      <c r="L23" s="78"/>
      <c r="M23" s="48"/>
      <c r="N23" s="48"/>
      <c r="O23" s="50"/>
      <c r="P23" s="52"/>
    </row>
    <row r="24" spans="1:16" ht="12.75" customHeight="1">
      <c r="A24" s="71"/>
      <c r="B24" s="80"/>
      <c r="C24" s="78"/>
      <c r="D24" s="78"/>
      <c r="E24" s="48"/>
      <c r="F24" s="48"/>
      <c r="G24" s="50"/>
      <c r="H24" s="52"/>
      <c r="I24" s="71"/>
      <c r="J24" s="80"/>
      <c r="K24" s="84"/>
      <c r="L24" s="84"/>
      <c r="M24" s="48"/>
      <c r="N24" s="48"/>
      <c r="O24" s="50"/>
      <c r="P24" s="52"/>
    </row>
    <row r="25" spans="1:16" ht="13.5" thickBot="1">
      <c r="A25" s="72"/>
      <c r="B25" s="81"/>
      <c r="C25" s="79"/>
      <c r="D25" s="79"/>
      <c r="E25" s="69"/>
      <c r="F25" s="69"/>
      <c r="G25" s="70"/>
      <c r="H25" s="67"/>
      <c r="I25" s="72"/>
      <c r="J25" s="81"/>
      <c r="K25" s="85"/>
      <c r="L25" s="85"/>
      <c r="M25" s="69"/>
      <c r="N25" s="69"/>
      <c r="O25" s="70"/>
      <c r="P25" s="67"/>
    </row>
    <row r="26" spans="1:16" ht="12.75" customHeight="1">
      <c r="A26" s="73"/>
      <c r="B26" s="74"/>
      <c r="C26" s="76"/>
      <c r="D26" s="76"/>
      <c r="E26" s="47"/>
      <c r="F26" s="47"/>
      <c r="G26" s="49"/>
      <c r="H26" s="51"/>
      <c r="I26" s="73"/>
      <c r="J26" s="74"/>
      <c r="K26" s="86"/>
      <c r="L26" s="86"/>
      <c r="M26" s="47"/>
      <c r="N26" s="47"/>
      <c r="O26" s="49"/>
      <c r="P26" s="51"/>
    </row>
    <row r="27" spans="1:16" ht="12.75">
      <c r="A27" s="71"/>
      <c r="B27" s="75"/>
      <c r="C27" s="77"/>
      <c r="D27" s="77"/>
      <c r="E27" s="48"/>
      <c r="F27" s="48"/>
      <c r="G27" s="50"/>
      <c r="H27" s="52"/>
      <c r="I27" s="71"/>
      <c r="J27" s="75"/>
      <c r="K27" s="78"/>
      <c r="L27" s="78"/>
      <c r="M27" s="48"/>
      <c r="N27" s="48"/>
      <c r="O27" s="50"/>
      <c r="P27" s="52"/>
    </row>
    <row r="28" spans="1:16" ht="12.75" customHeight="1">
      <c r="A28" s="71"/>
      <c r="B28" s="80"/>
      <c r="C28" s="78"/>
      <c r="D28" s="78"/>
      <c r="E28" s="48"/>
      <c r="F28" s="48"/>
      <c r="G28" s="50"/>
      <c r="H28" s="52"/>
      <c r="I28" s="71"/>
      <c r="J28" s="80"/>
      <c r="K28" s="84"/>
      <c r="L28" s="84"/>
      <c r="M28" s="48"/>
      <c r="N28" s="48"/>
      <c r="O28" s="50"/>
      <c r="P28" s="52"/>
    </row>
    <row r="29" spans="1:16" ht="13.5" thickBot="1">
      <c r="A29" s="72"/>
      <c r="B29" s="81"/>
      <c r="C29" s="79"/>
      <c r="D29" s="79"/>
      <c r="E29" s="69"/>
      <c r="F29" s="69"/>
      <c r="G29" s="70"/>
      <c r="H29" s="67"/>
      <c r="I29" s="72"/>
      <c r="J29" s="81"/>
      <c r="K29" s="85"/>
      <c r="L29" s="85"/>
      <c r="M29" s="69"/>
      <c r="N29" s="69"/>
      <c r="O29" s="70"/>
      <c r="P29" s="67"/>
    </row>
    <row r="30" spans="1:16" ht="12.75" customHeight="1">
      <c r="A30" s="73"/>
      <c r="B30" s="74"/>
      <c r="C30" s="76"/>
      <c r="D30" s="76"/>
      <c r="E30" s="47"/>
      <c r="F30" s="47"/>
      <c r="G30" s="49"/>
      <c r="H30" s="51"/>
      <c r="I30" s="73"/>
      <c r="J30" s="74"/>
      <c r="K30" s="86"/>
      <c r="L30" s="86"/>
      <c r="M30" s="47"/>
      <c r="N30" s="47"/>
      <c r="O30" s="49"/>
      <c r="P30" s="51"/>
    </row>
    <row r="31" spans="1:16" ht="12.75">
      <c r="A31" s="71"/>
      <c r="B31" s="75"/>
      <c r="C31" s="77"/>
      <c r="D31" s="77"/>
      <c r="E31" s="48"/>
      <c r="F31" s="48"/>
      <c r="G31" s="50"/>
      <c r="H31" s="52"/>
      <c r="I31" s="71"/>
      <c r="J31" s="75"/>
      <c r="K31" s="78"/>
      <c r="L31" s="78"/>
      <c r="M31" s="48"/>
      <c r="N31" s="48"/>
      <c r="O31" s="50"/>
      <c r="P31" s="52"/>
    </row>
    <row r="32" spans="1:16" ht="12.75" customHeight="1">
      <c r="A32" s="71"/>
      <c r="B32" s="80"/>
      <c r="C32" s="78"/>
      <c r="D32" s="78"/>
      <c r="E32" s="48"/>
      <c r="F32" s="48"/>
      <c r="G32" s="50"/>
      <c r="H32" s="52"/>
      <c r="I32" s="71"/>
      <c r="J32" s="80"/>
      <c r="K32" s="84"/>
      <c r="L32" s="84"/>
      <c r="M32" s="48"/>
      <c r="N32" s="48"/>
      <c r="O32" s="50"/>
      <c r="P32" s="52"/>
    </row>
    <row r="33" spans="1:16" ht="13.5" thickBot="1">
      <c r="A33" s="72"/>
      <c r="B33" s="81"/>
      <c r="C33" s="79"/>
      <c r="D33" s="79"/>
      <c r="E33" s="69"/>
      <c r="F33" s="69"/>
      <c r="G33" s="70"/>
      <c r="H33" s="67"/>
      <c r="I33" s="72"/>
      <c r="J33" s="81"/>
      <c r="K33" s="85"/>
      <c r="L33" s="85"/>
      <c r="M33" s="69"/>
      <c r="N33" s="69"/>
      <c r="O33" s="70"/>
      <c r="P33" s="67"/>
    </row>
    <row r="34" spans="1:16" ht="12.75" customHeight="1">
      <c r="A34" s="73"/>
      <c r="B34" s="74"/>
      <c r="C34" s="76"/>
      <c r="D34" s="76"/>
      <c r="E34" s="47"/>
      <c r="F34" s="47"/>
      <c r="G34" s="49"/>
      <c r="H34" s="51"/>
      <c r="I34" s="73"/>
      <c r="J34" s="74"/>
      <c r="K34" s="86"/>
      <c r="L34" s="86"/>
      <c r="M34" s="47"/>
      <c r="N34" s="47"/>
      <c r="O34" s="49"/>
      <c r="P34" s="51"/>
    </row>
    <row r="35" spans="1:16" ht="12.75">
      <c r="A35" s="71"/>
      <c r="B35" s="75"/>
      <c r="C35" s="77"/>
      <c r="D35" s="77"/>
      <c r="E35" s="48"/>
      <c r="F35" s="48"/>
      <c r="G35" s="50"/>
      <c r="H35" s="52"/>
      <c r="I35" s="71"/>
      <c r="J35" s="75"/>
      <c r="K35" s="78"/>
      <c r="L35" s="78"/>
      <c r="M35" s="48"/>
      <c r="N35" s="48"/>
      <c r="O35" s="50"/>
      <c r="P35" s="52"/>
    </row>
    <row r="36" spans="1:16" ht="12.75">
      <c r="A36" s="71"/>
      <c r="B36" s="80"/>
      <c r="C36" s="78"/>
      <c r="D36" s="78"/>
      <c r="E36" s="48"/>
      <c r="F36" s="48"/>
      <c r="G36" s="50"/>
      <c r="H36" s="52"/>
      <c r="I36" s="71"/>
      <c r="J36" s="80"/>
      <c r="K36" s="84"/>
      <c r="L36" s="84"/>
      <c r="M36" s="48"/>
      <c r="N36" s="48"/>
      <c r="O36" s="50"/>
      <c r="P36" s="52"/>
    </row>
    <row r="37" spans="1:16" ht="13.5" thickBot="1">
      <c r="A37" s="72"/>
      <c r="B37" s="81"/>
      <c r="C37" s="79"/>
      <c r="D37" s="79"/>
      <c r="E37" s="69"/>
      <c r="F37" s="69"/>
      <c r="G37" s="70"/>
      <c r="H37" s="67"/>
      <c r="I37" s="72"/>
      <c r="J37" s="81"/>
      <c r="K37" s="85"/>
      <c r="L37" s="85"/>
      <c r="M37" s="69"/>
      <c r="N37" s="69"/>
      <c r="O37" s="70"/>
      <c r="P37" s="67"/>
    </row>
    <row r="38" spans="1:16" ht="12.75">
      <c r="A38" s="73"/>
      <c r="B38" s="74"/>
      <c r="C38" s="76"/>
      <c r="D38" s="76"/>
      <c r="E38" s="47"/>
      <c r="F38" s="47"/>
      <c r="G38" s="49"/>
      <c r="H38" s="51"/>
      <c r="I38" s="73"/>
      <c r="J38" s="74"/>
      <c r="K38" s="86"/>
      <c r="L38" s="86"/>
      <c r="M38" s="47"/>
      <c r="N38" s="47"/>
      <c r="O38" s="49"/>
      <c r="P38" s="51"/>
    </row>
    <row r="39" spans="1:16" ht="12.75">
      <c r="A39" s="71"/>
      <c r="B39" s="75"/>
      <c r="C39" s="77"/>
      <c r="D39" s="77"/>
      <c r="E39" s="48"/>
      <c r="F39" s="48"/>
      <c r="G39" s="50"/>
      <c r="H39" s="52"/>
      <c r="I39" s="71"/>
      <c r="J39" s="75"/>
      <c r="K39" s="78"/>
      <c r="L39" s="78"/>
      <c r="M39" s="48"/>
      <c r="N39" s="48"/>
      <c r="O39" s="50"/>
      <c r="P39" s="52"/>
    </row>
    <row r="40" spans="1:16" ht="12.75">
      <c r="A40" s="71"/>
      <c r="B40" s="80"/>
      <c r="C40" s="78"/>
      <c r="D40" s="78"/>
      <c r="E40" s="48"/>
      <c r="F40" s="48"/>
      <c r="G40" s="50"/>
      <c r="H40" s="52"/>
      <c r="I40" s="71"/>
      <c r="J40" s="80"/>
      <c r="K40" s="84"/>
      <c r="L40" s="84"/>
      <c r="M40" s="48"/>
      <c r="N40" s="48"/>
      <c r="O40" s="50"/>
      <c r="P40" s="52"/>
    </row>
    <row r="41" spans="1:16" ht="13.5" thickBot="1">
      <c r="A41" s="72"/>
      <c r="B41" s="81"/>
      <c r="C41" s="79"/>
      <c r="D41" s="79"/>
      <c r="E41" s="69"/>
      <c r="F41" s="69"/>
      <c r="G41" s="70"/>
      <c r="H41" s="67"/>
      <c r="I41" s="72"/>
      <c r="J41" s="81"/>
      <c r="K41" s="85"/>
      <c r="L41" s="85"/>
      <c r="M41" s="69"/>
      <c r="N41" s="69"/>
      <c r="O41" s="70"/>
      <c r="P41" s="67"/>
    </row>
    <row r="42" spans="1:16" ht="12.75">
      <c r="A42" s="73"/>
      <c r="B42" s="74"/>
      <c r="C42" s="76"/>
      <c r="D42" s="76"/>
      <c r="E42" s="47"/>
      <c r="F42" s="47"/>
      <c r="G42" s="49"/>
      <c r="H42" s="51"/>
      <c r="I42" s="73"/>
      <c r="J42" s="74"/>
      <c r="K42" s="86"/>
      <c r="L42" s="86"/>
      <c r="M42" s="47"/>
      <c r="N42" s="47"/>
      <c r="O42" s="49"/>
      <c r="P42" s="51"/>
    </row>
    <row r="43" spans="1:16" ht="12.75">
      <c r="A43" s="71"/>
      <c r="B43" s="75"/>
      <c r="C43" s="77"/>
      <c r="D43" s="77"/>
      <c r="E43" s="48"/>
      <c r="F43" s="48"/>
      <c r="G43" s="50"/>
      <c r="H43" s="52"/>
      <c r="I43" s="71"/>
      <c r="J43" s="75"/>
      <c r="K43" s="78"/>
      <c r="L43" s="78"/>
      <c r="M43" s="48"/>
      <c r="N43" s="48"/>
      <c r="O43" s="50"/>
      <c r="P43" s="52"/>
    </row>
    <row r="44" spans="1:16" ht="12.75">
      <c r="A44" s="71"/>
      <c r="B44" s="80"/>
      <c r="C44" s="78"/>
      <c r="D44" s="78"/>
      <c r="E44" s="48"/>
      <c r="F44" s="48"/>
      <c r="G44" s="50"/>
      <c r="H44" s="52"/>
      <c r="I44" s="71"/>
      <c r="J44" s="80"/>
      <c r="K44" s="84"/>
      <c r="L44" s="84"/>
      <c r="M44" s="48"/>
      <c r="N44" s="48"/>
      <c r="O44" s="50"/>
      <c r="P44" s="52"/>
    </row>
    <row r="45" spans="1:16" ht="13.5" thickBot="1">
      <c r="A45" s="72"/>
      <c r="B45" s="81"/>
      <c r="C45" s="79"/>
      <c r="D45" s="79"/>
      <c r="E45" s="69"/>
      <c r="F45" s="69"/>
      <c r="G45" s="70"/>
      <c r="H45" s="67"/>
      <c r="I45" s="72"/>
      <c r="J45" s="81"/>
      <c r="K45" s="85"/>
      <c r="L45" s="85"/>
      <c r="M45" s="69"/>
      <c r="N45" s="69"/>
      <c r="O45" s="70"/>
      <c r="P45" s="67"/>
    </row>
    <row r="46" spans="1:16" ht="12.75">
      <c r="A46" s="73"/>
      <c r="B46" s="74"/>
      <c r="C46" s="76"/>
      <c r="D46" s="76"/>
      <c r="E46" s="47"/>
      <c r="F46" s="47"/>
      <c r="G46" s="49"/>
      <c r="H46" s="51"/>
      <c r="I46" s="73"/>
      <c r="J46" s="74"/>
      <c r="K46" s="86"/>
      <c r="L46" s="86"/>
      <c r="M46" s="47"/>
      <c r="N46" s="47"/>
      <c r="O46" s="49"/>
      <c r="P46" s="51"/>
    </row>
    <row r="47" spans="1:16" ht="12.75">
      <c r="A47" s="71"/>
      <c r="B47" s="75"/>
      <c r="C47" s="77"/>
      <c r="D47" s="77"/>
      <c r="E47" s="48"/>
      <c r="F47" s="48"/>
      <c r="G47" s="50"/>
      <c r="H47" s="52"/>
      <c r="I47" s="71"/>
      <c r="J47" s="75"/>
      <c r="K47" s="78"/>
      <c r="L47" s="78"/>
      <c r="M47" s="48"/>
      <c r="N47" s="48"/>
      <c r="O47" s="50"/>
      <c r="P47" s="52"/>
    </row>
    <row r="48" spans="1:16" ht="12.75">
      <c r="A48" s="71"/>
      <c r="B48" s="80"/>
      <c r="C48" s="78"/>
      <c r="D48" s="78"/>
      <c r="E48" s="48"/>
      <c r="F48" s="48"/>
      <c r="G48" s="50"/>
      <c r="H48" s="52"/>
      <c r="I48" s="71"/>
      <c r="J48" s="80"/>
      <c r="K48" s="84"/>
      <c r="L48" s="84"/>
      <c r="M48" s="48"/>
      <c r="N48" s="48"/>
      <c r="O48" s="50"/>
      <c r="P48" s="52"/>
    </row>
    <row r="49" spans="1:16" ht="13.5" thickBot="1">
      <c r="A49" s="72"/>
      <c r="B49" s="81"/>
      <c r="C49" s="79"/>
      <c r="D49" s="79"/>
      <c r="E49" s="69"/>
      <c r="F49" s="69"/>
      <c r="G49" s="70"/>
      <c r="H49" s="67"/>
      <c r="I49" s="72"/>
      <c r="J49" s="81"/>
      <c r="K49" s="85"/>
      <c r="L49" s="85"/>
      <c r="M49" s="69"/>
      <c r="N49" s="69"/>
      <c r="O49" s="70"/>
      <c r="P49" s="67"/>
    </row>
    <row r="50" spans="1:16" ht="12.75">
      <c r="A50" s="73"/>
      <c r="B50" s="74"/>
      <c r="C50" s="76"/>
      <c r="D50" s="76"/>
      <c r="E50" s="47"/>
      <c r="F50" s="47"/>
      <c r="G50" s="49"/>
      <c r="H50" s="51"/>
      <c r="I50" s="73"/>
      <c r="J50" s="74"/>
      <c r="K50" s="86"/>
      <c r="L50" s="86"/>
      <c r="M50" s="47"/>
      <c r="N50" s="47"/>
      <c r="O50" s="49"/>
      <c r="P50" s="51"/>
    </row>
    <row r="51" spans="1:16" ht="12.75">
      <c r="A51" s="71"/>
      <c r="B51" s="75"/>
      <c r="C51" s="77"/>
      <c r="D51" s="77"/>
      <c r="E51" s="48"/>
      <c r="F51" s="48"/>
      <c r="G51" s="50"/>
      <c r="H51" s="52"/>
      <c r="I51" s="71"/>
      <c r="J51" s="75"/>
      <c r="K51" s="78"/>
      <c r="L51" s="78"/>
      <c r="M51" s="48"/>
      <c r="N51" s="48"/>
      <c r="O51" s="50"/>
      <c r="P51" s="52"/>
    </row>
    <row r="52" spans="1:16" ht="12.75">
      <c r="A52" s="71"/>
      <c r="B52" s="80"/>
      <c r="C52" s="78"/>
      <c r="D52" s="78"/>
      <c r="E52" s="48"/>
      <c r="F52" s="48"/>
      <c r="G52" s="50"/>
      <c r="H52" s="52"/>
      <c r="I52" s="71"/>
      <c r="J52" s="80"/>
      <c r="K52" s="84"/>
      <c r="L52" s="84"/>
      <c r="M52" s="48"/>
      <c r="N52" s="48"/>
      <c r="O52" s="50"/>
      <c r="P52" s="52"/>
    </row>
    <row r="53" spans="1:16" ht="13.5" thickBot="1">
      <c r="A53" s="72"/>
      <c r="B53" s="81"/>
      <c r="C53" s="79"/>
      <c r="D53" s="79"/>
      <c r="E53" s="69"/>
      <c r="F53" s="69"/>
      <c r="G53" s="70"/>
      <c r="H53" s="67"/>
      <c r="I53" s="72"/>
      <c r="J53" s="81"/>
      <c r="K53" s="85"/>
      <c r="L53" s="85"/>
      <c r="M53" s="69"/>
      <c r="N53" s="69"/>
      <c r="O53" s="70"/>
      <c r="P53" s="67"/>
    </row>
    <row r="54" spans="1:16" ht="12.75">
      <c r="A54" s="73"/>
      <c r="B54" s="74"/>
      <c r="C54" s="76"/>
      <c r="D54" s="76"/>
      <c r="E54" s="47"/>
      <c r="F54" s="47"/>
      <c r="G54" s="49"/>
      <c r="H54" s="51"/>
      <c r="I54" s="73"/>
      <c r="J54" s="74"/>
      <c r="K54" s="86"/>
      <c r="L54" s="86"/>
      <c r="M54" s="47"/>
      <c r="N54" s="47"/>
      <c r="O54" s="49"/>
      <c r="P54" s="51"/>
    </row>
    <row r="55" spans="1:16" ht="12.75">
      <c r="A55" s="71"/>
      <c r="B55" s="75"/>
      <c r="C55" s="77"/>
      <c r="D55" s="77"/>
      <c r="E55" s="48"/>
      <c r="F55" s="48"/>
      <c r="G55" s="50"/>
      <c r="H55" s="52"/>
      <c r="I55" s="71"/>
      <c r="J55" s="75"/>
      <c r="K55" s="78"/>
      <c r="L55" s="78"/>
      <c r="M55" s="48"/>
      <c r="N55" s="48"/>
      <c r="O55" s="50"/>
      <c r="P55" s="52"/>
    </row>
    <row r="56" spans="1:16" ht="12.75">
      <c r="A56" s="59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</row>
    <row r="57" spans="1:16" ht="21" customHeight="1">
      <c r="A57" s="60" t="s">
        <v>10</v>
      </c>
      <c r="B57" s="60"/>
      <c r="C57" s="60"/>
      <c r="D57" s="60"/>
      <c r="E57" s="60"/>
      <c r="F57" s="60"/>
      <c r="G57" s="60"/>
      <c r="H57" s="60"/>
      <c r="I57" s="60" t="s">
        <v>10</v>
      </c>
      <c r="J57" s="60"/>
      <c r="K57" s="60"/>
      <c r="L57" s="60"/>
      <c r="M57" s="60"/>
      <c r="N57" s="60"/>
      <c r="O57" s="60"/>
      <c r="P57" s="60"/>
    </row>
    <row r="58" spans="1:16" ht="22.5" customHeight="1" thickBot="1">
      <c r="A58" s="53" t="s">
        <v>23</v>
      </c>
      <c r="B58" s="53"/>
      <c r="C58" s="54"/>
      <c r="D58" s="54"/>
      <c r="E58" s="54"/>
      <c r="F58" s="53" t="str">
        <f>F3</f>
        <v>вк 57 кг.</v>
      </c>
      <c r="G58" s="53"/>
      <c r="H58" s="53"/>
      <c r="I58" s="53" t="s">
        <v>34</v>
      </c>
      <c r="J58" s="53"/>
      <c r="K58" s="54"/>
      <c r="L58" s="54"/>
      <c r="M58" s="54"/>
      <c r="N58" s="53" t="str">
        <f>F3</f>
        <v>вк 57 кг.</v>
      </c>
      <c r="O58" s="53"/>
      <c r="P58" s="53"/>
    </row>
    <row r="59" spans="1:16" ht="12.75">
      <c r="A59" s="61" t="s">
        <v>5</v>
      </c>
      <c r="B59" s="63" t="s">
        <v>2</v>
      </c>
      <c r="C59" s="65" t="s">
        <v>25</v>
      </c>
      <c r="D59" s="63" t="s">
        <v>26</v>
      </c>
      <c r="E59" s="63" t="s">
        <v>13</v>
      </c>
      <c r="F59" s="65" t="s">
        <v>14</v>
      </c>
      <c r="G59" s="63" t="s">
        <v>15</v>
      </c>
      <c r="H59" s="55" t="s">
        <v>16</v>
      </c>
      <c r="I59" s="61" t="s">
        <v>5</v>
      </c>
      <c r="J59" s="63" t="s">
        <v>2</v>
      </c>
      <c r="K59" s="65" t="s">
        <v>25</v>
      </c>
      <c r="L59" s="63" t="s">
        <v>26</v>
      </c>
      <c r="M59" s="63" t="s">
        <v>13</v>
      </c>
      <c r="N59" s="65" t="s">
        <v>14</v>
      </c>
      <c r="O59" s="63" t="s">
        <v>15</v>
      </c>
      <c r="P59" s="55" t="s">
        <v>16</v>
      </c>
    </row>
    <row r="60" spans="1:16" ht="13.5" thickBot="1">
      <c r="A60" s="62"/>
      <c r="B60" s="64"/>
      <c r="C60" s="66"/>
      <c r="D60" s="64"/>
      <c r="E60" s="64"/>
      <c r="F60" s="66"/>
      <c r="G60" s="64"/>
      <c r="H60" s="56"/>
      <c r="I60" s="62"/>
      <c r="J60" s="64"/>
      <c r="K60" s="66"/>
      <c r="L60" s="64"/>
      <c r="M60" s="64"/>
      <c r="N60" s="66"/>
      <c r="O60" s="64"/>
      <c r="P60" s="56"/>
    </row>
    <row r="61" spans="1:16" ht="13.5" thickTop="1">
      <c r="A61" s="73"/>
      <c r="B61" s="45" t="s">
        <v>60</v>
      </c>
      <c r="C61" s="41">
        <v>1987</v>
      </c>
      <c r="D61" s="41" t="s">
        <v>43</v>
      </c>
      <c r="E61" s="47"/>
      <c r="F61" s="47"/>
      <c r="G61" s="49"/>
      <c r="H61" s="51"/>
      <c r="I61" s="73"/>
      <c r="J61" s="74"/>
      <c r="K61" s="86"/>
      <c r="L61" s="86"/>
      <c r="M61" s="47"/>
      <c r="N61" s="47"/>
      <c r="O61" s="49"/>
      <c r="P61" s="51"/>
    </row>
    <row r="62" spans="1:16" ht="13.5" thickBot="1">
      <c r="A62" s="71"/>
      <c r="B62" s="46"/>
      <c r="C62" s="42"/>
      <c r="D62" s="42"/>
      <c r="E62" s="48"/>
      <c r="F62" s="48"/>
      <c r="G62" s="50"/>
      <c r="H62" s="52"/>
      <c r="I62" s="71"/>
      <c r="J62" s="75"/>
      <c r="K62" s="78"/>
      <c r="L62" s="78"/>
      <c r="M62" s="48"/>
      <c r="N62" s="48"/>
      <c r="O62" s="50"/>
      <c r="P62" s="52"/>
    </row>
    <row r="63" spans="1:16" ht="13.5" thickTop="1">
      <c r="A63" s="71"/>
      <c r="B63" s="39" t="s">
        <v>49</v>
      </c>
      <c r="C63" s="41">
        <v>1988</v>
      </c>
      <c r="D63" s="41" t="s">
        <v>43</v>
      </c>
      <c r="E63" s="48"/>
      <c r="F63" s="48"/>
      <c r="G63" s="50"/>
      <c r="H63" s="52"/>
      <c r="I63" s="71"/>
      <c r="J63" s="80"/>
      <c r="K63" s="78"/>
      <c r="L63" s="78"/>
      <c r="M63" s="48"/>
      <c r="N63" s="48"/>
      <c r="O63" s="50"/>
      <c r="P63" s="52"/>
    </row>
    <row r="64" spans="1:16" ht="13.5" thickBot="1">
      <c r="A64" s="72"/>
      <c r="B64" s="40"/>
      <c r="C64" s="42"/>
      <c r="D64" s="42"/>
      <c r="E64" s="69"/>
      <c r="F64" s="69"/>
      <c r="G64" s="70"/>
      <c r="H64" s="67"/>
      <c r="I64" s="72"/>
      <c r="J64" s="81"/>
      <c r="K64" s="79"/>
      <c r="L64" s="79"/>
      <c r="M64" s="69"/>
      <c r="N64" s="69"/>
      <c r="O64" s="70"/>
      <c r="P64" s="67"/>
    </row>
    <row r="65" spans="1:16" ht="12.75">
      <c r="A65" s="73"/>
      <c r="B65" s="74"/>
      <c r="C65" s="76"/>
      <c r="D65" s="76"/>
      <c r="E65" s="47"/>
      <c r="F65" s="47"/>
      <c r="G65" s="49"/>
      <c r="H65" s="51"/>
      <c r="I65" s="73"/>
      <c r="J65" s="74"/>
      <c r="K65" s="76"/>
      <c r="L65" s="76"/>
      <c r="M65" s="47"/>
      <c r="N65" s="47"/>
      <c r="O65" s="49"/>
      <c r="P65" s="51"/>
    </row>
    <row r="66" spans="1:16" ht="12.75">
      <c r="A66" s="71"/>
      <c r="B66" s="75"/>
      <c r="C66" s="77"/>
      <c r="D66" s="77"/>
      <c r="E66" s="48"/>
      <c r="F66" s="48"/>
      <c r="G66" s="50"/>
      <c r="H66" s="52"/>
      <c r="I66" s="71"/>
      <c r="J66" s="75"/>
      <c r="K66" s="77"/>
      <c r="L66" s="77"/>
      <c r="M66" s="48"/>
      <c r="N66" s="48"/>
      <c r="O66" s="50"/>
      <c r="P66" s="52"/>
    </row>
    <row r="67" spans="1:16" ht="12.75">
      <c r="A67" s="71"/>
      <c r="B67" s="80"/>
      <c r="C67" s="78"/>
      <c r="D67" s="78"/>
      <c r="E67" s="48"/>
      <c r="F67" s="48"/>
      <c r="G67" s="50"/>
      <c r="H67" s="52"/>
      <c r="I67" s="71"/>
      <c r="J67" s="80"/>
      <c r="K67" s="78"/>
      <c r="L67" s="78"/>
      <c r="M67" s="48"/>
      <c r="N67" s="48"/>
      <c r="O67" s="50"/>
      <c r="P67" s="52"/>
    </row>
    <row r="68" spans="1:16" ht="13.5" thickBot="1">
      <c r="A68" s="72"/>
      <c r="B68" s="81"/>
      <c r="C68" s="79"/>
      <c r="D68" s="79"/>
      <c r="E68" s="69"/>
      <c r="F68" s="69"/>
      <c r="G68" s="70"/>
      <c r="H68" s="67"/>
      <c r="I68" s="72"/>
      <c r="J68" s="81"/>
      <c r="K68" s="79"/>
      <c r="L68" s="79"/>
      <c r="M68" s="69"/>
      <c r="N68" s="69"/>
      <c r="O68" s="70"/>
      <c r="P68" s="67"/>
    </row>
    <row r="69" spans="1:16" ht="12.75">
      <c r="A69" s="73"/>
      <c r="B69" s="74"/>
      <c r="C69" s="76"/>
      <c r="D69" s="76"/>
      <c r="E69" s="47"/>
      <c r="F69" s="47"/>
      <c r="G69" s="49"/>
      <c r="H69" s="51"/>
      <c r="I69" s="73"/>
      <c r="J69" s="74"/>
      <c r="K69" s="76"/>
      <c r="L69" s="76"/>
      <c r="M69" s="47"/>
      <c r="N69" s="47"/>
      <c r="O69" s="49"/>
      <c r="P69" s="51"/>
    </row>
    <row r="70" spans="1:16" ht="12.75">
      <c r="A70" s="71"/>
      <c r="B70" s="75"/>
      <c r="C70" s="77"/>
      <c r="D70" s="77"/>
      <c r="E70" s="48"/>
      <c r="F70" s="48"/>
      <c r="G70" s="50"/>
      <c r="H70" s="52"/>
      <c r="I70" s="71"/>
      <c r="J70" s="75"/>
      <c r="K70" s="77"/>
      <c r="L70" s="77"/>
      <c r="M70" s="48"/>
      <c r="N70" s="48"/>
      <c r="O70" s="50"/>
      <c r="P70" s="52"/>
    </row>
    <row r="71" spans="1:16" ht="12.75">
      <c r="A71" s="71"/>
      <c r="B71" s="80"/>
      <c r="C71" s="78"/>
      <c r="D71" s="78"/>
      <c r="E71" s="48"/>
      <c r="F71" s="48"/>
      <c r="G71" s="50"/>
      <c r="H71" s="52"/>
      <c r="I71" s="71"/>
      <c r="J71" s="80"/>
      <c r="K71" s="78"/>
      <c r="L71" s="78"/>
      <c r="M71" s="48"/>
      <c r="N71" s="48"/>
      <c r="O71" s="50"/>
      <c r="P71" s="52"/>
    </row>
    <row r="72" spans="1:16" ht="13.5" thickBot="1">
      <c r="A72" s="72"/>
      <c r="B72" s="81"/>
      <c r="C72" s="79"/>
      <c r="D72" s="79"/>
      <c r="E72" s="69"/>
      <c r="F72" s="69"/>
      <c r="G72" s="70"/>
      <c r="H72" s="67"/>
      <c r="I72" s="72"/>
      <c r="J72" s="81"/>
      <c r="K72" s="79"/>
      <c r="L72" s="79"/>
      <c r="M72" s="69"/>
      <c r="N72" s="69"/>
      <c r="O72" s="70"/>
      <c r="P72" s="67"/>
    </row>
    <row r="73" spans="1:16" ht="12.75">
      <c r="A73" s="73"/>
      <c r="B73" s="74"/>
      <c r="C73" s="76"/>
      <c r="D73" s="76"/>
      <c r="E73" s="47"/>
      <c r="F73" s="47"/>
      <c r="G73" s="49"/>
      <c r="H73" s="51"/>
      <c r="I73" s="73"/>
      <c r="J73" s="74"/>
      <c r="K73" s="76"/>
      <c r="L73" s="76"/>
      <c r="M73" s="47"/>
      <c r="N73" s="47"/>
      <c r="O73" s="49"/>
      <c r="P73" s="51"/>
    </row>
    <row r="74" spans="1:16" ht="12.75">
      <c r="A74" s="71"/>
      <c r="B74" s="75"/>
      <c r="C74" s="77"/>
      <c r="D74" s="77"/>
      <c r="E74" s="48"/>
      <c r="F74" s="48"/>
      <c r="G74" s="50"/>
      <c r="H74" s="52"/>
      <c r="I74" s="71"/>
      <c r="J74" s="75"/>
      <c r="K74" s="77"/>
      <c r="L74" s="77"/>
      <c r="M74" s="48"/>
      <c r="N74" s="48"/>
      <c r="O74" s="50"/>
      <c r="P74" s="52"/>
    </row>
    <row r="75" spans="1:16" ht="12.75">
      <c r="A75" s="71"/>
      <c r="B75" s="80"/>
      <c r="C75" s="78"/>
      <c r="D75" s="78"/>
      <c r="E75" s="48"/>
      <c r="F75" s="48"/>
      <c r="G75" s="50"/>
      <c r="H75" s="52"/>
      <c r="I75" s="71"/>
      <c r="J75" s="80"/>
      <c r="K75" s="78"/>
      <c r="L75" s="78"/>
      <c r="M75" s="48"/>
      <c r="N75" s="48"/>
      <c r="O75" s="50"/>
      <c r="P75" s="52"/>
    </row>
    <row r="76" spans="1:16" ht="13.5" thickBot="1">
      <c r="A76" s="72"/>
      <c r="B76" s="81"/>
      <c r="C76" s="79"/>
      <c r="D76" s="79"/>
      <c r="E76" s="69"/>
      <c r="F76" s="69"/>
      <c r="G76" s="70"/>
      <c r="H76" s="67"/>
      <c r="I76" s="72"/>
      <c r="J76" s="81"/>
      <c r="K76" s="79"/>
      <c r="L76" s="79"/>
      <c r="M76" s="69"/>
      <c r="N76" s="69"/>
      <c r="O76" s="70"/>
      <c r="P76" s="67"/>
    </row>
    <row r="77" spans="1:16" ht="12.75">
      <c r="A77" s="73"/>
      <c r="B77" s="74"/>
      <c r="C77" s="76"/>
      <c r="D77" s="76"/>
      <c r="E77" s="47"/>
      <c r="F77" s="47"/>
      <c r="G77" s="49"/>
      <c r="H77" s="51"/>
      <c r="I77" s="73"/>
      <c r="J77" s="74"/>
      <c r="K77" s="76"/>
      <c r="L77" s="76"/>
      <c r="M77" s="47"/>
      <c r="N77" s="47"/>
      <c r="O77" s="49"/>
      <c r="P77" s="51"/>
    </row>
    <row r="78" spans="1:16" ht="12.75">
      <c r="A78" s="71"/>
      <c r="B78" s="75"/>
      <c r="C78" s="77"/>
      <c r="D78" s="77"/>
      <c r="E78" s="48"/>
      <c r="F78" s="48"/>
      <c r="G78" s="50"/>
      <c r="H78" s="52"/>
      <c r="I78" s="71"/>
      <c r="J78" s="75"/>
      <c r="K78" s="77"/>
      <c r="L78" s="77"/>
      <c r="M78" s="48"/>
      <c r="N78" s="48"/>
      <c r="O78" s="50"/>
      <c r="P78" s="52"/>
    </row>
    <row r="79" spans="1:16" ht="12.75">
      <c r="A79" s="71"/>
      <c r="B79" s="80"/>
      <c r="C79" s="78"/>
      <c r="D79" s="78"/>
      <c r="E79" s="48"/>
      <c r="F79" s="48"/>
      <c r="G79" s="50"/>
      <c r="H79" s="52"/>
      <c r="I79" s="71"/>
      <c r="J79" s="80"/>
      <c r="K79" s="78"/>
      <c r="L79" s="78"/>
      <c r="M79" s="48"/>
      <c r="N79" s="48"/>
      <c r="O79" s="50"/>
      <c r="P79" s="52"/>
    </row>
    <row r="80" spans="1:16" ht="13.5" thickBot="1">
      <c r="A80" s="72"/>
      <c r="B80" s="81"/>
      <c r="C80" s="79"/>
      <c r="D80" s="79"/>
      <c r="E80" s="69"/>
      <c r="F80" s="69"/>
      <c r="G80" s="70"/>
      <c r="H80" s="67"/>
      <c r="I80" s="72"/>
      <c r="J80" s="81"/>
      <c r="K80" s="79"/>
      <c r="L80" s="79"/>
      <c r="M80" s="69"/>
      <c r="N80" s="69"/>
      <c r="O80" s="70"/>
      <c r="P80" s="67"/>
    </row>
    <row r="81" spans="1:16" ht="12.75">
      <c r="A81" s="73"/>
      <c r="B81" s="74"/>
      <c r="C81" s="76"/>
      <c r="D81" s="76"/>
      <c r="E81" s="47"/>
      <c r="F81" s="47"/>
      <c r="G81" s="49"/>
      <c r="H81" s="51"/>
      <c r="I81" s="73"/>
      <c r="J81" s="74"/>
      <c r="K81" s="76"/>
      <c r="L81" s="76"/>
      <c r="M81" s="47"/>
      <c r="N81" s="47"/>
      <c r="O81" s="49"/>
      <c r="P81" s="51"/>
    </row>
    <row r="82" spans="1:16" ht="12.75">
      <c r="A82" s="71"/>
      <c r="B82" s="75"/>
      <c r="C82" s="77"/>
      <c r="D82" s="77"/>
      <c r="E82" s="48"/>
      <c r="F82" s="48"/>
      <c r="G82" s="50"/>
      <c r="H82" s="52"/>
      <c r="I82" s="71"/>
      <c r="J82" s="75"/>
      <c r="K82" s="77"/>
      <c r="L82" s="77"/>
      <c r="M82" s="48"/>
      <c r="N82" s="48"/>
      <c r="O82" s="50"/>
      <c r="P82" s="52"/>
    </row>
    <row r="83" spans="1:16" ht="12.75">
      <c r="A83" s="71"/>
      <c r="B83" s="80"/>
      <c r="C83" s="78"/>
      <c r="D83" s="78"/>
      <c r="E83" s="48"/>
      <c r="F83" s="48"/>
      <c r="G83" s="50"/>
      <c r="H83" s="52"/>
      <c r="I83" s="71"/>
      <c r="J83" s="80"/>
      <c r="K83" s="78"/>
      <c r="L83" s="78"/>
      <c r="M83" s="48"/>
      <c r="N83" s="48"/>
      <c r="O83" s="50"/>
      <c r="P83" s="52"/>
    </row>
    <row r="84" spans="1:16" ht="13.5" thickBot="1">
      <c r="A84" s="72"/>
      <c r="B84" s="81"/>
      <c r="C84" s="79"/>
      <c r="D84" s="79"/>
      <c r="E84" s="69"/>
      <c r="F84" s="69"/>
      <c r="G84" s="70"/>
      <c r="H84" s="67"/>
      <c r="I84" s="72"/>
      <c r="J84" s="81"/>
      <c r="K84" s="79"/>
      <c r="L84" s="79"/>
      <c r="M84" s="69"/>
      <c r="N84" s="69"/>
      <c r="O84" s="70"/>
      <c r="P84" s="67"/>
    </row>
    <row r="85" spans="1:16" ht="12.75">
      <c r="A85" s="73"/>
      <c r="B85" s="74"/>
      <c r="C85" s="76"/>
      <c r="D85" s="76"/>
      <c r="E85" s="47"/>
      <c r="F85" s="47"/>
      <c r="G85" s="49"/>
      <c r="H85" s="51"/>
      <c r="I85" s="73"/>
      <c r="J85" s="74"/>
      <c r="K85" s="76"/>
      <c r="L85" s="76"/>
      <c r="M85" s="47"/>
      <c r="N85" s="47"/>
      <c r="O85" s="49"/>
      <c r="P85" s="51"/>
    </row>
    <row r="86" spans="1:16" ht="12.75">
      <c r="A86" s="71"/>
      <c r="B86" s="75"/>
      <c r="C86" s="77"/>
      <c r="D86" s="77"/>
      <c r="E86" s="48"/>
      <c r="F86" s="48"/>
      <c r="G86" s="50"/>
      <c r="H86" s="52"/>
      <c r="I86" s="71"/>
      <c r="J86" s="75"/>
      <c r="K86" s="77"/>
      <c r="L86" s="77"/>
      <c r="M86" s="48"/>
      <c r="N86" s="48"/>
      <c r="O86" s="50"/>
      <c r="P86" s="52"/>
    </row>
    <row r="87" spans="1:16" ht="12.75">
      <c r="A87" s="71"/>
      <c r="B87" s="80"/>
      <c r="C87" s="78"/>
      <c r="D87" s="78"/>
      <c r="E87" s="48"/>
      <c r="F87" s="48"/>
      <c r="G87" s="50"/>
      <c r="H87" s="52"/>
      <c r="I87" s="71"/>
      <c r="J87" s="80"/>
      <c r="K87" s="78"/>
      <c r="L87" s="78"/>
      <c r="M87" s="48"/>
      <c r="N87" s="48"/>
      <c r="O87" s="50"/>
      <c r="P87" s="52"/>
    </row>
    <row r="88" spans="1:16" ht="13.5" thickBot="1">
      <c r="A88" s="72"/>
      <c r="B88" s="81"/>
      <c r="C88" s="79"/>
      <c r="D88" s="79"/>
      <c r="E88" s="69"/>
      <c r="F88" s="69"/>
      <c r="G88" s="70"/>
      <c r="H88" s="67"/>
      <c r="I88" s="72"/>
      <c r="J88" s="81"/>
      <c r="K88" s="79"/>
      <c r="L88" s="79"/>
      <c r="M88" s="69"/>
      <c r="N88" s="69"/>
      <c r="O88" s="70"/>
      <c r="P88" s="67"/>
    </row>
    <row r="89" spans="1:16" ht="12.75">
      <c r="A89" s="73"/>
      <c r="B89" s="74"/>
      <c r="C89" s="76"/>
      <c r="D89" s="76"/>
      <c r="E89" s="47"/>
      <c r="F89" s="47"/>
      <c r="G89" s="49"/>
      <c r="H89" s="51"/>
      <c r="I89" s="73"/>
      <c r="J89" s="74"/>
      <c r="K89" s="76"/>
      <c r="L89" s="76"/>
      <c r="M89" s="47"/>
      <c r="N89" s="47"/>
      <c r="O89" s="49"/>
      <c r="P89" s="51"/>
    </row>
    <row r="90" spans="1:16" ht="12.75">
      <c r="A90" s="71"/>
      <c r="B90" s="75"/>
      <c r="C90" s="77"/>
      <c r="D90" s="77"/>
      <c r="E90" s="48"/>
      <c r="F90" s="48"/>
      <c r="G90" s="50"/>
      <c r="H90" s="52"/>
      <c r="I90" s="71"/>
      <c r="J90" s="75"/>
      <c r="K90" s="77"/>
      <c r="L90" s="77"/>
      <c r="M90" s="48"/>
      <c r="N90" s="48"/>
      <c r="O90" s="50"/>
      <c r="P90" s="52"/>
    </row>
    <row r="91" spans="1:16" ht="12.75">
      <c r="A91" s="71"/>
      <c r="B91" s="80"/>
      <c r="C91" s="78"/>
      <c r="D91" s="78"/>
      <c r="E91" s="48"/>
      <c r="F91" s="48"/>
      <c r="G91" s="50"/>
      <c r="H91" s="52"/>
      <c r="I91" s="71"/>
      <c r="J91" s="80"/>
      <c r="K91" s="78"/>
      <c r="L91" s="78"/>
      <c r="M91" s="48"/>
      <c r="N91" s="48"/>
      <c r="O91" s="50"/>
      <c r="P91" s="52"/>
    </row>
    <row r="92" spans="1:16" ht="13.5" thickBot="1">
      <c r="A92" s="72"/>
      <c r="B92" s="81"/>
      <c r="C92" s="79"/>
      <c r="D92" s="79"/>
      <c r="E92" s="69"/>
      <c r="F92" s="69"/>
      <c r="G92" s="70"/>
      <c r="H92" s="67"/>
      <c r="I92" s="72"/>
      <c r="J92" s="81"/>
      <c r="K92" s="79"/>
      <c r="L92" s="79"/>
      <c r="M92" s="69"/>
      <c r="N92" s="69"/>
      <c r="O92" s="70"/>
      <c r="P92" s="67"/>
    </row>
    <row r="93" spans="1:16" ht="12.75">
      <c r="A93" s="73"/>
      <c r="B93" s="74"/>
      <c r="C93" s="76"/>
      <c r="D93" s="76"/>
      <c r="E93" s="47"/>
      <c r="F93" s="47"/>
      <c r="G93" s="49"/>
      <c r="H93" s="51"/>
      <c r="I93" s="73"/>
      <c r="J93" s="74"/>
      <c r="K93" s="76"/>
      <c r="L93" s="76"/>
      <c r="M93" s="47"/>
      <c r="N93" s="47"/>
      <c r="O93" s="49"/>
      <c r="P93" s="51"/>
    </row>
    <row r="94" spans="1:16" ht="12.75">
      <c r="A94" s="71"/>
      <c r="B94" s="75"/>
      <c r="C94" s="77"/>
      <c r="D94" s="77"/>
      <c r="E94" s="48"/>
      <c r="F94" s="48"/>
      <c r="G94" s="50"/>
      <c r="H94" s="52"/>
      <c r="I94" s="71"/>
      <c r="J94" s="75"/>
      <c r="K94" s="77"/>
      <c r="L94" s="77"/>
      <c r="M94" s="48"/>
      <c r="N94" s="48"/>
      <c r="O94" s="50"/>
      <c r="P94" s="52"/>
    </row>
    <row r="95" spans="1:16" ht="12.75">
      <c r="A95" s="71"/>
      <c r="B95" s="80"/>
      <c r="C95" s="78"/>
      <c r="D95" s="78"/>
      <c r="E95" s="48"/>
      <c r="F95" s="48"/>
      <c r="G95" s="50"/>
      <c r="H95" s="52"/>
      <c r="I95" s="71"/>
      <c r="J95" s="80"/>
      <c r="K95" s="78"/>
      <c r="L95" s="78"/>
      <c r="M95" s="48"/>
      <c r="N95" s="48"/>
      <c r="O95" s="50"/>
      <c r="P95" s="52"/>
    </row>
    <row r="96" spans="1:16" ht="13.5" thickBot="1">
      <c r="A96" s="72"/>
      <c r="B96" s="81"/>
      <c r="C96" s="79"/>
      <c r="D96" s="79"/>
      <c r="E96" s="69"/>
      <c r="F96" s="69"/>
      <c r="G96" s="70"/>
      <c r="H96" s="67"/>
      <c r="I96" s="72"/>
      <c r="J96" s="81"/>
      <c r="K96" s="79"/>
      <c r="L96" s="79"/>
      <c r="M96" s="69"/>
      <c r="N96" s="69"/>
      <c r="O96" s="70"/>
      <c r="P96" s="67"/>
    </row>
    <row r="97" spans="1:16" ht="12.75">
      <c r="A97" s="73"/>
      <c r="B97" s="74"/>
      <c r="C97" s="76"/>
      <c r="D97" s="76"/>
      <c r="E97" s="47"/>
      <c r="F97" s="47"/>
      <c r="G97" s="49"/>
      <c r="H97" s="51"/>
      <c r="I97" s="73"/>
      <c r="J97" s="74"/>
      <c r="K97" s="76"/>
      <c r="L97" s="76"/>
      <c r="M97" s="47"/>
      <c r="N97" s="47"/>
      <c r="O97" s="49"/>
      <c r="P97" s="51"/>
    </row>
    <row r="98" spans="1:16" ht="12.75">
      <c r="A98" s="71"/>
      <c r="B98" s="75"/>
      <c r="C98" s="77"/>
      <c r="D98" s="77"/>
      <c r="E98" s="48"/>
      <c r="F98" s="48"/>
      <c r="G98" s="50"/>
      <c r="H98" s="52"/>
      <c r="I98" s="71"/>
      <c r="J98" s="75"/>
      <c r="K98" s="77"/>
      <c r="L98" s="77"/>
      <c r="M98" s="48"/>
      <c r="N98" s="48"/>
      <c r="O98" s="50"/>
      <c r="P98" s="52"/>
    </row>
    <row r="99" spans="1:16" ht="12.75">
      <c r="A99" s="71"/>
      <c r="B99" s="80"/>
      <c r="C99" s="78"/>
      <c r="D99" s="78"/>
      <c r="E99" s="48"/>
      <c r="F99" s="48"/>
      <c r="G99" s="50"/>
      <c r="H99" s="52"/>
      <c r="I99" s="71"/>
      <c r="J99" s="80"/>
      <c r="K99" s="78"/>
      <c r="L99" s="78"/>
      <c r="M99" s="48"/>
      <c r="N99" s="48"/>
      <c r="O99" s="50"/>
      <c r="P99" s="52"/>
    </row>
    <row r="100" spans="1:16" ht="13.5" thickBot="1">
      <c r="A100" s="72"/>
      <c r="B100" s="81"/>
      <c r="C100" s="79"/>
      <c r="D100" s="79"/>
      <c r="E100" s="69"/>
      <c r="F100" s="69"/>
      <c r="G100" s="70"/>
      <c r="H100" s="67"/>
      <c r="I100" s="72"/>
      <c r="J100" s="81"/>
      <c r="K100" s="79"/>
      <c r="L100" s="79"/>
      <c r="M100" s="69"/>
      <c r="N100" s="69"/>
      <c r="O100" s="70"/>
      <c r="P100" s="67"/>
    </row>
    <row r="101" spans="1:16" ht="12.75">
      <c r="A101" s="73"/>
      <c r="B101" s="74"/>
      <c r="C101" s="76"/>
      <c r="D101" s="76"/>
      <c r="E101" s="47"/>
      <c r="F101" s="47"/>
      <c r="G101" s="49"/>
      <c r="H101" s="51"/>
      <c r="I101" s="73"/>
      <c r="J101" s="74"/>
      <c r="K101" s="76"/>
      <c r="L101" s="76"/>
      <c r="M101" s="47"/>
      <c r="N101" s="47"/>
      <c r="O101" s="49"/>
      <c r="P101" s="51"/>
    </row>
    <row r="102" spans="1:16" ht="12.75">
      <c r="A102" s="71"/>
      <c r="B102" s="75"/>
      <c r="C102" s="77"/>
      <c r="D102" s="77"/>
      <c r="E102" s="48"/>
      <c r="F102" s="48"/>
      <c r="G102" s="50"/>
      <c r="H102" s="52"/>
      <c r="I102" s="71"/>
      <c r="J102" s="75"/>
      <c r="K102" s="77"/>
      <c r="L102" s="77"/>
      <c r="M102" s="48"/>
      <c r="N102" s="48"/>
      <c r="O102" s="50"/>
      <c r="P102" s="52"/>
    </row>
    <row r="103" spans="1:16" ht="12.75">
      <c r="A103" s="71"/>
      <c r="B103" s="80"/>
      <c r="C103" s="78"/>
      <c r="D103" s="78"/>
      <c r="E103" s="48"/>
      <c r="F103" s="48"/>
      <c r="G103" s="50"/>
      <c r="H103" s="52"/>
      <c r="I103" s="71"/>
      <c r="J103" s="80"/>
      <c r="K103" s="78"/>
      <c r="L103" s="78"/>
      <c r="M103" s="48"/>
      <c r="N103" s="48"/>
      <c r="O103" s="50"/>
      <c r="P103" s="52"/>
    </row>
    <row r="104" spans="1:16" ht="13.5" thickBot="1">
      <c r="A104" s="72"/>
      <c r="B104" s="81"/>
      <c r="C104" s="79"/>
      <c r="D104" s="79"/>
      <c r="E104" s="69"/>
      <c r="F104" s="69"/>
      <c r="G104" s="70"/>
      <c r="H104" s="67"/>
      <c r="I104" s="72"/>
      <c r="J104" s="81"/>
      <c r="K104" s="79"/>
      <c r="L104" s="79"/>
      <c r="M104" s="69"/>
      <c r="N104" s="69"/>
      <c r="O104" s="70"/>
      <c r="P104" s="67"/>
    </row>
    <row r="105" spans="1:16" ht="12.75">
      <c r="A105" s="73"/>
      <c r="B105" s="74"/>
      <c r="C105" s="76"/>
      <c r="D105" s="76"/>
      <c r="E105" s="47"/>
      <c r="F105" s="47"/>
      <c r="G105" s="49"/>
      <c r="H105" s="51"/>
      <c r="I105" s="73"/>
      <c r="J105" s="74"/>
      <c r="K105" s="76"/>
      <c r="L105" s="76"/>
      <c r="M105" s="47"/>
      <c r="N105" s="47"/>
      <c r="O105" s="49"/>
      <c r="P105" s="51"/>
    </row>
    <row r="106" spans="1:16" ht="12.75">
      <c r="A106" s="71"/>
      <c r="B106" s="75"/>
      <c r="C106" s="77"/>
      <c r="D106" s="77"/>
      <c r="E106" s="48"/>
      <c r="F106" s="48"/>
      <c r="G106" s="50"/>
      <c r="H106" s="52"/>
      <c r="I106" s="71"/>
      <c r="J106" s="75"/>
      <c r="K106" s="77"/>
      <c r="L106" s="77"/>
      <c r="M106" s="48"/>
      <c r="N106" s="48"/>
      <c r="O106" s="50"/>
      <c r="P106" s="52"/>
    </row>
    <row r="107" spans="1:16" ht="12.75">
      <c r="A107" s="71"/>
      <c r="B107" s="80"/>
      <c r="C107" s="78"/>
      <c r="D107" s="78"/>
      <c r="E107" s="48"/>
      <c r="F107" s="48"/>
      <c r="G107" s="50"/>
      <c r="H107" s="52"/>
      <c r="I107" s="71"/>
      <c r="J107" s="80"/>
      <c r="K107" s="78"/>
      <c r="L107" s="78"/>
      <c r="M107" s="48"/>
      <c r="N107" s="48"/>
      <c r="O107" s="50"/>
      <c r="P107" s="52"/>
    </row>
    <row r="108" spans="1:16" ht="13.5" thickBot="1">
      <c r="A108" s="72"/>
      <c r="B108" s="81"/>
      <c r="C108" s="79"/>
      <c r="D108" s="79"/>
      <c r="E108" s="69"/>
      <c r="F108" s="69"/>
      <c r="G108" s="70"/>
      <c r="H108" s="67"/>
      <c r="I108" s="72"/>
      <c r="J108" s="81"/>
      <c r="K108" s="79"/>
      <c r="L108" s="79"/>
      <c r="M108" s="69"/>
      <c r="N108" s="69"/>
      <c r="O108" s="70"/>
      <c r="P108" s="67"/>
    </row>
    <row r="109" spans="1:16" ht="12.75">
      <c r="A109" s="73"/>
      <c r="B109" s="74"/>
      <c r="C109" s="76"/>
      <c r="D109" s="76"/>
      <c r="E109" s="47"/>
      <c r="F109" s="47"/>
      <c r="G109" s="49"/>
      <c r="H109" s="51"/>
      <c r="I109" s="73"/>
      <c r="J109" s="74"/>
      <c r="K109" s="76"/>
      <c r="L109" s="76"/>
      <c r="M109" s="47"/>
      <c r="N109" s="47"/>
      <c r="O109" s="49"/>
      <c r="P109" s="51"/>
    </row>
    <row r="110" spans="1:16" ht="12.75">
      <c r="A110" s="71"/>
      <c r="B110" s="75"/>
      <c r="C110" s="77"/>
      <c r="D110" s="77"/>
      <c r="E110" s="48"/>
      <c r="F110" s="48"/>
      <c r="G110" s="50"/>
      <c r="H110" s="52"/>
      <c r="I110" s="71"/>
      <c r="J110" s="75"/>
      <c r="K110" s="77"/>
      <c r="L110" s="77"/>
      <c r="M110" s="48"/>
      <c r="N110" s="48"/>
      <c r="O110" s="50"/>
      <c r="P110" s="52"/>
    </row>
  </sheetData>
  <sheetProtection/>
  <mergeCells count="852">
    <mergeCell ref="O109:O110"/>
    <mergeCell ref="P109:P110"/>
    <mergeCell ref="A1:H1"/>
    <mergeCell ref="A56:H56"/>
    <mergeCell ref="A2:H2"/>
    <mergeCell ref="A4:A5"/>
    <mergeCell ref="B4:B5"/>
    <mergeCell ref="C4:C5"/>
    <mergeCell ref="D4:D5"/>
    <mergeCell ref="E4:E5"/>
    <mergeCell ref="F4:F5"/>
    <mergeCell ref="G4:G5"/>
    <mergeCell ref="H4:H5"/>
    <mergeCell ref="F3:H3"/>
    <mergeCell ref="A3:B3"/>
    <mergeCell ref="C3:E3"/>
    <mergeCell ref="E6:E7"/>
    <mergeCell ref="F6:F7"/>
    <mergeCell ref="G6:G7"/>
    <mergeCell ref="H6:H7"/>
    <mergeCell ref="A6:A7"/>
    <mergeCell ref="B6:B7"/>
    <mergeCell ref="C6:C7"/>
    <mergeCell ref="D6:D7"/>
    <mergeCell ref="H8:H9"/>
    <mergeCell ref="A8:A9"/>
    <mergeCell ref="B8:B9"/>
    <mergeCell ref="C8:C9"/>
    <mergeCell ref="D8:D9"/>
    <mergeCell ref="E8:E9"/>
    <mergeCell ref="F8:F9"/>
    <mergeCell ref="G8:G9"/>
    <mergeCell ref="E10:E11"/>
    <mergeCell ref="F10:F11"/>
    <mergeCell ref="G10:G11"/>
    <mergeCell ref="H10:H11"/>
    <mergeCell ref="A10:A11"/>
    <mergeCell ref="B10:B11"/>
    <mergeCell ref="C10:C11"/>
    <mergeCell ref="D10:D11"/>
    <mergeCell ref="E12:E13"/>
    <mergeCell ref="F12:F13"/>
    <mergeCell ref="G12:G13"/>
    <mergeCell ref="H12:H13"/>
    <mergeCell ref="A12:A13"/>
    <mergeCell ref="B12:B13"/>
    <mergeCell ref="C12:C13"/>
    <mergeCell ref="D12:D13"/>
    <mergeCell ref="G16:G17"/>
    <mergeCell ref="H16:H17"/>
    <mergeCell ref="A14:A15"/>
    <mergeCell ref="B14:B15"/>
    <mergeCell ref="C14:C15"/>
    <mergeCell ref="D14:D15"/>
    <mergeCell ref="A16:A17"/>
    <mergeCell ref="B16:B17"/>
    <mergeCell ref="E14:E15"/>
    <mergeCell ref="F14:F15"/>
    <mergeCell ref="G14:G15"/>
    <mergeCell ref="H14:H15"/>
    <mergeCell ref="A18:A19"/>
    <mergeCell ref="B18:B19"/>
    <mergeCell ref="C18:C19"/>
    <mergeCell ref="D18:D19"/>
    <mergeCell ref="E18:E19"/>
    <mergeCell ref="F18:F19"/>
    <mergeCell ref="G18:G19"/>
    <mergeCell ref="H18:H19"/>
    <mergeCell ref="E20:E21"/>
    <mergeCell ref="F20:F21"/>
    <mergeCell ref="G20:G21"/>
    <mergeCell ref="H20:H21"/>
    <mergeCell ref="A20:A21"/>
    <mergeCell ref="B20:B21"/>
    <mergeCell ref="C20:C21"/>
    <mergeCell ref="D20:D21"/>
    <mergeCell ref="H22:H23"/>
    <mergeCell ref="A22:A23"/>
    <mergeCell ref="B22:B23"/>
    <mergeCell ref="C22:C23"/>
    <mergeCell ref="D22:D23"/>
    <mergeCell ref="E22:E23"/>
    <mergeCell ref="F22:F23"/>
    <mergeCell ref="G22:G23"/>
    <mergeCell ref="E24:E25"/>
    <mergeCell ref="F24:F25"/>
    <mergeCell ref="G24:G25"/>
    <mergeCell ref="H24:H25"/>
    <mergeCell ref="A24:A25"/>
    <mergeCell ref="B24:B25"/>
    <mergeCell ref="C24:C25"/>
    <mergeCell ref="D24:D25"/>
    <mergeCell ref="E26:E27"/>
    <mergeCell ref="F26:F27"/>
    <mergeCell ref="G26:G27"/>
    <mergeCell ref="H26:H27"/>
    <mergeCell ref="A26:A27"/>
    <mergeCell ref="B26:B27"/>
    <mergeCell ref="C26:C27"/>
    <mergeCell ref="D26:D27"/>
    <mergeCell ref="G28:G29"/>
    <mergeCell ref="H28:H29"/>
    <mergeCell ref="A28:A29"/>
    <mergeCell ref="B28:B29"/>
    <mergeCell ref="C28:C29"/>
    <mergeCell ref="D28:D29"/>
    <mergeCell ref="E28:E29"/>
    <mergeCell ref="F28:F29"/>
    <mergeCell ref="F36:F37"/>
    <mergeCell ref="G36:G37"/>
    <mergeCell ref="H36:H37"/>
    <mergeCell ref="E42:E43"/>
    <mergeCell ref="F42:F43"/>
    <mergeCell ref="G38:G39"/>
    <mergeCell ref="H38:H39"/>
    <mergeCell ref="H42:H43"/>
    <mergeCell ref="E36:E37"/>
    <mergeCell ref="G30:G31"/>
    <mergeCell ref="H30:H31"/>
    <mergeCell ref="C32:C33"/>
    <mergeCell ref="F32:F33"/>
    <mergeCell ref="G32:G33"/>
    <mergeCell ref="H32:H33"/>
    <mergeCell ref="D32:D33"/>
    <mergeCell ref="E32:E33"/>
    <mergeCell ref="A30:A31"/>
    <mergeCell ref="B30:B31"/>
    <mergeCell ref="A32:A33"/>
    <mergeCell ref="B32:B33"/>
    <mergeCell ref="A46:A47"/>
    <mergeCell ref="B46:B47"/>
    <mergeCell ref="A40:A41"/>
    <mergeCell ref="B40:B41"/>
    <mergeCell ref="A44:A45"/>
    <mergeCell ref="B44:B45"/>
    <mergeCell ref="G44:G45"/>
    <mergeCell ref="H44:H45"/>
    <mergeCell ref="G48:G49"/>
    <mergeCell ref="G46:G47"/>
    <mergeCell ref="H46:H47"/>
    <mergeCell ref="D52:D53"/>
    <mergeCell ref="E52:E53"/>
    <mergeCell ref="F52:F53"/>
    <mergeCell ref="E48:E49"/>
    <mergeCell ref="F48:F49"/>
    <mergeCell ref="E50:E51"/>
    <mergeCell ref="F50:F51"/>
    <mergeCell ref="D42:D43"/>
    <mergeCell ref="C46:C47"/>
    <mergeCell ref="D46:D47"/>
    <mergeCell ref="E46:E47"/>
    <mergeCell ref="F46:F47"/>
    <mergeCell ref="C50:C51"/>
    <mergeCell ref="D50:D51"/>
    <mergeCell ref="D44:D45"/>
    <mergeCell ref="A54:A55"/>
    <mergeCell ref="B54:B55"/>
    <mergeCell ref="C54:C55"/>
    <mergeCell ref="D54:D55"/>
    <mergeCell ref="A52:A53"/>
    <mergeCell ref="E54:E55"/>
    <mergeCell ref="F54:F55"/>
    <mergeCell ref="E44:E45"/>
    <mergeCell ref="F44:F45"/>
    <mergeCell ref="E38:E39"/>
    <mergeCell ref="F38:F39"/>
    <mergeCell ref="A36:A37"/>
    <mergeCell ref="B36:B37"/>
    <mergeCell ref="C36:C37"/>
    <mergeCell ref="D36:D37"/>
    <mergeCell ref="A42:A43"/>
    <mergeCell ref="A34:A35"/>
    <mergeCell ref="B34:B35"/>
    <mergeCell ref="E34:E35"/>
    <mergeCell ref="F34:F35"/>
    <mergeCell ref="G34:G35"/>
    <mergeCell ref="H34:H35"/>
    <mergeCell ref="C34:C35"/>
    <mergeCell ref="D34:D35"/>
    <mergeCell ref="G54:G55"/>
    <mergeCell ref="H54:H55"/>
    <mergeCell ref="G40:G41"/>
    <mergeCell ref="H50:H51"/>
    <mergeCell ref="H48:H49"/>
    <mergeCell ref="G50:G51"/>
    <mergeCell ref="H52:H53"/>
    <mergeCell ref="H40:H41"/>
    <mergeCell ref="G52:G53"/>
    <mergeCell ref="G42:G43"/>
    <mergeCell ref="D59:D60"/>
    <mergeCell ref="A57:H57"/>
    <mergeCell ref="A58:B58"/>
    <mergeCell ref="C58:E58"/>
    <mergeCell ref="F58:H58"/>
    <mergeCell ref="E59:E60"/>
    <mergeCell ref="F59:F60"/>
    <mergeCell ref="H59:H60"/>
    <mergeCell ref="B42:B43"/>
    <mergeCell ref="A50:A51"/>
    <mergeCell ref="A59:A60"/>
    <mergeCell ref="B59:B60"/>
    <mergeCell ref="C59:C60"/>
    <mergeCell ref="C42:C43"/>
    <mergeCell ref="B52:B53"/>
    <mergeCell ref="C52:C53"/>
    <mergeCell ref="C44:C45"/>
    <mergeCell ref="B50:B51"/>
    <mergeCell ref="A38:A39"/>
    <mergeCell ref="B38:B39"/>
    <mergeCell ref="C40:C41"/>
    <mergeCell ref="D40:D41"/>
    <mergeCell ref="E40:E41"/>
    <mergeCell ref="F40:F41"/>
    <mergeCell ref="C38:C39"/>
    <mergeCell ref="D38:D39"/>
    <mergeCell ref="A61:A62"/>
    <mergeCell ref="B61:B62"/>
    <mergeCell ref="C61:C62"/>
    <mergeCell ref="D61:D62"/>
    <mergeCell ref="E61:E62"/>
    <mergeCell ref="F61:F62"/>
    <mergeCell ref="G61:G62"/>
    <mergeCell ref="H61:H62"/>
    <mergeCell ref="G59:G60"/>
    <mergeCell ref="E63:E64"/>
    <mergeCell ref="F63:F64"/>
    <mergeCell ref="G63:G64"/>
    <mergeCell ref="H63:H64"/>
    <mergeCell ref="A63:A64"/>
    <mergeCell ref="B63:B64"/>
    <mergeCell ref="C63:C64"/>
    <mergeCell ref="D63:D64"/>
    <mergeCell ref="E65:E66"/>
    <mergeCell ref="F65:F66"/>
    <mergeCell ref="G65:G66"/>
    <mergeCell ref="H65:H66"/>
    <mergeCell ref="A65:A66"/>
    <mergeCell ref="B65:B66"/>
    <mergeCell ref="C65:C66"/>
    <mergeCell ref="D65:D66"/>
    <mergeCell ref="E67:E68"/>
    <mergeCell ref="F67:F68"/>
    <mergeCell ref="G67:G68"/>
    <mergeCell ref="H67:H68"/>
    <mergeCell ref="A67:A68"/>
    <mergeCell ref="B67:B68"/>
    <mergeCell ref="C67:C68"/>
    <mergeCell ref="D67:D68"/>
    <mergeCell ref="E69:E70"/>
    <mergeCell ref="F69:F70"/>
    <mergeCell ref="G69:G70"/>
    <mergeCell ref="H69:H70"/>
    <mergeCell ref="A69:A70"/>
    <mergeCell ref="B69:B70"/>
    <mergeCell ref="C69:C70"/>
    <mergeCell ref="D69:D70"/>
    <mergeCell ref="E71:E72"/>
    <mergeCell ref="F71:F72"/>
    <mergeCell ref="G71:G72"/>
    <mergeCell ref="H71:H72"/>
    <mergeCell ref="A71:A72"/>
    <mergeCell ref="B71:B72"/>
    <mergeCell ref="C71:C72"/>
    <mergeCell ref="D71:D72"/>
    <mergeCell ref="E73:E74"/>
    <mergeCell ref="F73:F74"/>
    <mergeCell ref="G73:G74"/>
    <mergeCell ref="H73:H74"/>
    <mergeCell ref="A73:A74"/>
    <mergeCell ref="B73:B74"/>
    <mergeCell ref="C73:C74"/>
    <mergeCell ref="D73:D74"/>
    <mergeCell ref="E75:E76"/>
    <mergeCell ref="F75:F76"/>
    <mergeCell ref="G75:G76"/>
    <mergeCell ref="H75:H76"/>
    <mergeCell ref="A75:A76"/>
    <mergeCell ref="B75:B76"/>
    <mergeCell ref="C75:C76"/>
    <mergeCell ref="D75:D76"/>
    <mergeCell ref="E77:E78"/>
    <mergeCell ref="F77:F78"/>
    <mergeCell ref="G77:G78"/>
    <mergeCell ref="H77:H78"/>
    <mergeCell ref="A77:A78"/>
    <mergeCell ref="B77:B78"/>
    <mergeCell ref="C77:C78"/>
    <mergeCell ref="D77:D78"/>
    <mergeCell ref="E79:E80"/>
    <mergeCell ref="F79:F80"/>
    <mergeCell ref="G79:G80"/>
    <mergeCell ref="H79:H80"/>
    <mergeCell ref="A79:A80"/>
    <mergeCell ref="B79:B80"/>
    <mergeCell ref="C79:C80"/>
    <mergeCell ref="D79:D80"/>
    <mergeCell ref="E81:E82"/>
    <mergeCell ref="F81:F82"/>
    <mergeCell ref="G81:G82"/>
    <mergeCell ref="H81:H82"/>
    <mergeCell ref="A81:A82"/>
    <mergeCell ref="B81:B82"/>
    <mergeCell ref="C81:C82"/>
    <mergeCell ref="D81:D82"/>
    <mergeCell ref="E83:E84"/>
    <mergeCell ref="F83:F84"/>
    <mergeCell ref="G83:G84"/>
    <mergeCell ref="H83:H84"/>
    <mergeCell ref="A83:A84"/>
    <mergeCell ref="B83:B84"/>
    <mergeCell ref="C83:C84"/>
    <mergeCell ref="D83:D84"/>
    <mergeCell ref="E85:E86"/>
    <mergeCell ref="F85:F86"/>
    <mergeCell ref="G85:G86"/>
    <mergeCell ref="H85:H86"/>
    <mergeCell ref="A85:A86"/>
    <mergeCell ref="B85:B86"/>
    <mergeCell ref="C85:C86"/>
    <mergeCell ref="D85:D86"/>
    <mergeCell ref="E87:E88"/>
    <mergeCell ref="F87:F88"/>
    <mergeCell ref="G87:G88"/>
    <mergeCell ref="H87:H88"/>
    <mergeCell ref="A87:A88"/>
    <mergeCell ref="B87:B88"/>
    <mergeCell ref="C87:C88"/>
    <mergeCell ref="D87:D88"/>
    <mergeCell ref="E89:E90"/>
    <mergeCell ref="F89:F90"/>
    <mergeCell ref="G89:G90"/>
    <mergeCell ref="H89:H90"/>
    <mergeCell ref="A89:A90"/>
    <mergeCell ref="B89:B90"/>
    <mergeCell ref="C89:C90"/>
    <mergeCell ref="D89:D90"/>
    <mergeCell ref="E91:E92"/>
    <mergeCell ref="F91:F92"/>
    <mergeCell ref="G91:G92"/>
    <mergeCell ref="H91:H92"/>
    <mergeCell ref="A91:A92"/>
    <mergeCell ref="B91:B92"/>
    <mergeCell ref="C91:C92"/>
    <mergeCell ref="D91:D92"/>
    <mergeCell ref="C16:C17"/>
    <mergeCell ref="D16:D17"/>
    <mergeCell ref="E16:E17"/>
    <mergeCell ref="F16:F17"/>
    <mergeCell ref="A95:A96"/>
    <mergeCell ref="B95:B96"/>
    <mergeCell ref="C95:C96"/>
    <mergeCell ref="D95:D96"/>
    <mergeCell ref="E93:E94"/>
    <mergeCell ref="F93:F94"/>
    <mergeCell ref="G95:G96"/>
    <mergeCell ref="H95:H96"/>
    <mergeCell ref="C30:C31"/>
    <mergeCell ref="D30:D31"/>
    <mergeCell ref="E30:E31"/>
    <mergeCell ref="F30:F31"/>
    <mergeCell ref="G93:G94"/>
    <mergeCell ref="H93:H94"/>
    <mergeCell ref="C93:C94"/>
    <mergeCell ref="D93:D94"/>
    <mergeCell ref="A48:A49"/>
    <mergeCell ref="B48:B49"/>
    <mergeCell ref="C48:C49"/>
    <mergeCell ref="D48:D49"/>
    <mergeCell ref="E97:E98"/>
    <mergeCell ref="F97:F98"/>
    <mergeCell ref="E95:E96"/>
    <mergeCell ref="F95:F96"/>
    <mergeCell ref="A93:A94"/>
    <mergeCell ref="B93:B94"/>
    <mergeCell ref="G97:G98"/>
    <mergeCell ref="H97:H98"/>
    <mergeCell ref="A97:A98"/>
    <mergeCell ref="B97:B98"/>
    <mergeCell ref="C97:C98"/>
    <mergeCell ref="D97:D98"/>
    <mergeCell ref="E99:E100"/>
    <mergeCell ref="F99:F100"/>
    <mergeCell ref="G99:G100"/>
    <mergeCell ref="H99:H100"/>
    <mergeCell ref="A99:A100"/>
    <mergeCell ref="B99:B100"/>
    <mergeCell ref="C99:C100"/>
    <mergeCell ref="D99:D100"/>
    <mergeCell ref="E101:E102"/>
    <mergeCell ref="F101:F102"/>
    <mergeCell ref="G101:G102"/>
    <mergeCell ref="H101:H102"/>
    <mergeCell ref="A101:A102"/>
    <mergeCell ref="B101:B102"/>
    <mergeCell ref="C101:C102"/>
    <mergeCell ref="D101:D102"/>
    <mergeCell ref="E103:E104"/>
    <mergeCell ref="F103:F104"/>
    <mergeCell ref="G103:G104"/>
    <mergeCell ref="H103:H104"/>
    <mergeCell ref="A103:A104"/>
    <mergeCell ref="B103:B104"/>
    <mergeCell ref="C103:C104"/>
    <mergeCell ref="D103:D104"/>
    <mergeCell ref="E105:E106"/>
    <mergeCell ref="F105:F106"/>
    <mergeCell ref="G105:G106"/>
    <mergeCell ref="H105:H106"/>
    <mergeCell ref="A105:A106"/>
    <mergeCell ref="B105:B106"/>
    <mergeCell ref="C105:C106"/>
    <mergeCell ref="D105:D106"/>
    <mergeCell ref="E107:E108"/>
    <mergeCell ref="F107:F108"/>
    <mergeCell ref="G107:G108"/>
    <mergeCell ref="H107:H108"/>
    <mergeCell ref="A107:A108"/>
    <mergeCell ref="B107:B108"/>
    <mergeCell ref="C107:C108"/>
    <mergeCell ref="D107:D108"/>
    <mergeCell ref="E109:E110"/>
    <mergeCell ref="F109:F110"/>
    <mergeCell ref="G109:G110"/>
    <mergeCell ref="H109:H110"/>
    <mergeCell ref="A109:A110"/>
    <mergeCell ref="B109:B110"/>
    <mergeCell ref="C109:C110"/>
    <mergeCell ref="D109:D110"/>
    <mergeCell ref="P4:P5"/>
    <mergeCell ref="I4:I5"/>
    <mergeCell ref="J4:J5"/>
    <mergeCell ref="K4:K5"/>
    <mergeCell ref="L4:L5"/>
    <mergeCell ref="I1:P1"/>
    <mergeCell ref="I2:P2"/>
    <mergeCell ref="I3:J3"/>
    <mergeCell ref="K3:M3"/>
    <mergeCell ref="N3:P3"/>
    <mergeCell ref="J6:J7"/>
    <mergeCell ref="K6:K7"/>
    <mergeCell ref="L6:L7"/>
    <mergeCell ref="M4:M5"/>
    <mergeCell ref="N4:N5"/>
    <mergeCell ref="O4:O5"/>
    <mergeCell ref="P8:P9"/>
    <mergeCell ref="I8:I9"/>
    <mergeCell ref="J8:J9"/>
    <mergeCell ref="K8:K9"/>
    <mergeCell ref="L8:L9"/>
    <mergeCell ref="M6:M7"/>
    <mergeCell ref="N6:N7"/>
    <mergeCell ref="O6:O7"/>
    <mergeCell ref="P6:P7"/>
    <mergeCell ref="I6:I7"/>
    <mergeCell ref="J10:J11"/>
    <mergeCell ref="K10:K11"/>
    <mergeCell ref="L10:L11"/>
    <mergeCell ref="M8:M9"/>
    <mergeCell ref="N8:N9"/>
    <mergeCell ref="O8:O9"/>
    <mergeCell ref="P12:P13"/>
    <mergeCell ref="I12:I13"/>
    <mergeCell ref="J12:J13"/>
    <mergeCell ref="K12:K13"/>
    <mergeCell ref="L12:L13"/>
    <mergeCell ref="M10:M11"/>
    <mergeCell ref="N10:N11"/>
    <mergeCell ref="O10:O11"/>
    <mergeCell ref="P10:P11"/>
    <mergeCell ref="I10:I11"/>
    <mergeCell ref="J14:J15"/>
    <mergeCell ref="K14:K15"/>
    <mergeCell ref="L14:L15"/>
    <mergeCell ref="M12:M13"/>
    <mergeCell ref="N12:N13"/>
    <mergeCell ref="O12:O13"/>
    <mergeCell ref="P16:P17"/>
    <mergeCell ref="I16:I17"/>
    <mergeCell ref="J16:J17"/>
    <mergeCell ref="K16:K17"/>
    <mergeCell ref="L16:L17"/>
    <mergeCell ref="M14:M15"/>
    <mergeCell ref="N14:N15"/>
    <mergeCell ref="O14:O15"/>
    <mergeCell ref="P14:P15"/>
    <mergeCell ref="I14:I15"/>
    <mergeCell ref="J18:J19"/>
    <mergeCell ref="K18:K19"/>
    <mergeCell ref="L18:L19"/>
    <mergeCell ref="M16:M17"/>
    <mergeCell ref="N16:N17"/>
    <mergeCell ref="O16:O17"/>
    <mergeCell ref="P20:P21"/>
    <mergeCell ref="I20:I21"/>
    <mergeCell ref="J20:J21"/>
    <mergeCell ref="K20:K21"/>
    <mergeCell ref="L20:L21"/>
    <mergeCell ref="M18:M19"/>
    <mergeCell ref="N18:N19"/>
    <mergeCell ref="O18:O19"/>
    <mergeCell ref="P18:P19"/>
    <mergeCell ref="I18:I19"/>
    <mergeCell ref="J22:J23"/>
    <mergeCell ref="K22:K23"/>
    <mergeCell ref="L22:L23"/>
    <mergeCell ref="M20:M21"/>
    <mergeCell ref="N20:N21"/>
    <mergeCell ref="O20:O21"/>
    <mergeCell ref="P24:P25"/>
    <mergeCell ref="I24:I25"/>
    <mergeCell ref="J24:J25"/>
    <mergeCell ref="K24:K25"/>
    <mergeCell ref="L24:L25"/>
    <mergeCell ref="M22:M23"/>
    <mergeCell ref="N22:N23"/>
    <mergeCell ref="O22:O23"/>
    <mergeCell ref="P22:P23"/>
    <mergeCell ref="I22:I23"/>
    <mergeCell ref="J26:J27"/>
    <mergeCell ref="K26:K27"/>
    <mergeCell ref="L26:L27"/>
    <mergeCell ref="M24:M25"/>
    <mergeCell ref="N24:N25"/>
    <mergeCell ref="O24:O25"/>
    <mergeCell ref="P28:P29"/>
    <mergeCell ref="I28:I29"/>
    <mergeCell ref="J28:J29"/>
    <mergeCell ref="K28:K29"/>
    <mergeCell ref="L28:L29"/>
    <mergeCell ref="M26:M27"/>
    <mergeCell ref="N26:N27"/>
    <mergeCell ref="O26:O27"/>
    <mergeCell ref="P26:P27"/>
    <mergeCell ref="I26:I27"/>
    <mergeCell ref="J30:J31"/>
    <mergeCell ref="K30:K31"/>
    <mergeCell ref="L30:L31"/>
    <mergeCell ref="M28:M29"/>
    <mergeCell ref="N28:N29"/>
    <mergeCell ref="O28:O29"/>
    <mergeCell ref="P32:P33"/>
    <mergeCell ref="I32:I33"/>
    <mergeCell ref="J32:J33"/>
    <mergeCell ref="K32:K33"/>
    <mergeCell ref="L32:L33"/>
    <mergeCell ref="M30:M31"/>
    <mergeCell ref="N30:N31"/>
    <mergeCell ref="O30:O31"/>
    <mergeCell ref="P30:P31"/>
    <mergeCell ref="I30:I31"/>
    <mergeCell ref="J34:J35"/>
    <mergeCell ref="K34:K35"/>
    <mergeCell ref="L34:L35"/>
    <mergeCell ref="M32:M33"/>
    <mergeCell ref="N32:N33"/>
    <mergeCell ref="O32:O33"/>
    <mergeCell ref="P36:P37"/>
    <mergeCell ref="I36:I37"/>
    <mergeCell ref="J36:J37"/>
    <mergeCell ref="K36:K37"/>
    <mergeCell ref="L36:L37"/>
    <mergeCell ref="M34:M35"/>
    <mergeCell ref="N34:N35"/>
    <mergeCell ref="O34:O35"/>
    <mergeCell ref="P34:P35"/>
    <mergeCell ref="I34:I35"/>
    <mergeCell ref="J38:J39"/>
    <mergeCell ref="K38:K39"/>
    <mergeCell ref="L38:L39"/>
    <mergeCell ref="M36:M37"/>
    <mergeCell ref="N36:N37"/>
    <mergeCell ref="O36:O37"/>
    <mergeCell ref="P40:P41"/>
    <mergeCell ref="I40:I41"/>
    <mergeCell ref="J40:J41"/>
    <mergeCell ref="K40:K41"/>
    <mergeCell ref="L40:L41"/>
    <mergeCell ref="M38:M39"/>
    <mergeCell ref="N38:N39"/>
    <mergeCell ref="O38:O39"/>
    <mergeCell ref="P38:P39"/>
    <mergeCell ref="I38:I39"/>
    <mergeCell ref="J42:J43"/>
    <mergeCell ref="K42:K43"/>
    <mergeCell ref="L42:L43"/>
    <mergeCell ref="M40:M41"/>
    <mergeCell ref="N40:N41"/>
    <mergeCell ref="O40:O41"/>
    <mergeCell ref="P44:P45"/>
    <mergeCell ref="I44:I45"/>
    <mergeCell ref="J44:J45"/>
    <mergeCell ref="K44:K45"/>
    <mergeCell ref="L44:L45"/>
    <mergeCell ref="M42:M43"/>
    <mergeCell ref="N42:N43"/>
    <mergeCell ref="O42:O43"/>
    <mergeCell ref="P42:P43"/>
    <mergeCell ref="I42:I43"/>
    <mergeCell ref="J46:J47"/>
    <mergeCell ref="K46:K47"/>
    <mergeCell ref="L46:L47"/>
    <mergeCell ref="M44:M45"/>
    <mergeCell ref="N44:N45"/>
    <mergeCell ref="O44:O45"/>
    <mergeCell ref="P48:P49"/>
    <mergeCell ref="I48:I49"/>
    <mergeCell ref="J48:J49"/>
    <mergeCell ref="K48:K49"/>
    <mergeCell ref="L48:L49"/>
    <mergeCell ref="M46:M47"/>
    <mergeCell ref="N46:N47"/>
    <mergeCell ref="O46:O47"/>
    <mergeCell ref="P46:P47"/>
    <mergeCell ref="I46:I47"/>
    <mergeCell ref="J50:J51"/>
    <mergeCell ref="K50:K51"/>
    <mergeCell ref="L50:L51"/>
    <mergeCell ref="M48:M49"/>
    <mergeCell ref="N48:N49"/>
    <mergeCell ref="O48:O49"/>
    <mergeCell ref="P52:P53"/>
    <mergeCell ref="I52:I53"/>
    <mergeCell ref="J52:J53"/>
    <mergeCell ref="K52:K53"/>
    <mergeCell ref="L52:L53"/>
    <mergeCell ref="M50:M51"/>
    <mergeCell ref="N50:N51"/>
    <mergeCell ref="O50:O51"/>
    <mergeCell ref="P50:P51"/>
    <mergeCell ref="I50:I51"/>
    <mergeCell ref="J54:J55"/>
    <mergeCell ref="K54:K55"/>
    <mergeCell ref="L54:L55"/>
    <mergeCell ref="M52:M53"/>
    <mergeCell ref="N52:N53"/>
    <mergeCell ref="O52:O53"/>
    <mergeCell ref="I56:P56"/>
    <mergeCell ref="I57:P57"/>
    <mergeCell ref="I58:J58"/>
    <mergeCell ref="K58:M58"/>
    <mergeCell ref="N58:P58"/>
    <mergeCell ref="M54:M55"/>
    <mergeCell ref="N54:N55"/>
    <mergeCell ref="O54:O55"/>
    <mergeCell ref="P54:P55"/>
    <mergeCell ref="I54:I55"/>
    <mergeCell ref="M59:M60"/>
    <mergeCell ref="N59:N60"/>
    <mergeCell ref="O59:O60"/>
    <mergeCell ref="P59:P60"/>
    <mergeCell ref="I59:I60"/>
    <mergeCell ref="J59:J60"/>
    <mergeCell ref="K59:K60"/>
    <mergeCell ref="L59:L60"/>
    <mergeCell ref="M61:M62"/>
    <mergeCell ref="N61:N62"/>
    <mergeCell ref="O61:O62"/>
    <mergeCell ref="P61:P62"/>
    <mergeCell ref="I61:I62"/>
    <mergeCell ref="J61:J62"/>
    <mergeCell ref="K61:K62"/>
    <mergeCell ref="L61:L62"/>
    <mergeCell ref="M63:M64"/>
    <mergeCell ref="N63:N64"/>
    <mergeCell ref="O63:O64"/>
    <mergeCell ref="P63:P64"/>
    <mergeCell ref="I63:I64"/>
    <mergeCell ref="J63:J64"/>
    <mergeCell ref="K63:K64"/>
    <mergeCell ref="L63:L64"/>
    <mergeCell ref="M65:M66"/>
    <mergeCell ref="N65:N66"/>
    <mergeCell ref="O65:O66"/>
    <mergeCell ref="P65:P66"/>
    <mergeCell ref="I65:I66"/>
    <mergeCell ref="J65:J66"/>
    <mergeCell ref="K65:K66"/>
    <mergeCell ref="L65:L66"/>
    <mergeCell ref="M67:M68"/>
    <mergeCell ref="N67:N68"/>
    <mergeCell ref="O67:O68"/>
    <mergeCell ref="P67:P68"/>
    <mergeCell ref="I67:I68"/>
    <mergeCell ref="J67:J68"/>
    <mergeCell ref="K67:K68"/>
    <mergeCell ref="L67:L68"/>
    <mergeCell ref="M69:M70"/>
    <mergeCell ref="N69:N70"/>
    <mergeCell ref="O69:O70"/>
    <mergeCell ref="P69:P70"/>
    <mergeCell ref="I69:I70"/>
    <mergeCell ref="J69:J70"/>
    <mergeCell ref="K69:K70"/>
    <mergeCell ref="L69:L70"/>
    <mergeCell ref="M71:M72"/>
    <mergeCell ref="N71:N72"/>
    <mergeCell ref="O71:O72"/>
    <mergeCell ref="P71:P72"/>
    <mergeCell ref="I71:I72"/>
    <mergeCell ref="J71:J72"/>
    <mergeCell ref="K71:K72"/>
    <mergeCell ref="L71:L72"/>
    <mergeCell ref="M73:M74"/>
    <mergeCell ref="N73:N74"/>
    <mergeCell ref="O73:O74"/>
    <mergeCell ref="P73:P74"/>
    <mergeCell ref="I73:I74"/>
    <mergeCell ref="J73:J74"/>
    <mergeCell ref="K73:K74"/>
    <mergeCell ref="L73:L74"/>
    <mergeCell ref="M75:M76"/>
    <mergeCell ref="N75:N76"/>
    <mergeCell ref="O75:O76"/>
    <mergeCell ref="P75:P76"/>
    <mergeCell ref="I75:I76"/>
    <mergeCell ref="J75:J76"/>
    <mergeCell ref="K75:K76"/>
    <mergeCell ref="L75:L76"/>
    <mergeCell ref="M77:M78"/>
    <mergeCell ref="N77:N78"/>
    <mergeCell ref="O77:O78"/>
    <mergeCell ref="P77:P78"/>
    <mergeCell ref="I77:I78"/>
    <mergeCell ref="J77:J78"/>
    <mergeCell ref="K77:K78"/>
    <mergeCell ref="L77:L78"/>
    <mergeCell ref="M79:M80"/>
    <mergeCell ref="N79:N80"/>
    <mergeCell ref="O79:O80"/>
    <mergeCell ref="P79:P80"/>
    <mergeCell ref="I79:I80"/>
    <mergeCell ref="J79:J80"/>
    <mergeCell ref="K79:K80"/>
    <mergeCell ref="L79:L80"/>
    <mergeCell ref="M81:M82"/>
    <mergeCell ref="N81:N82"/>
    <mergeCell ref="O81:O82"/>
    <mergeCell ref="P81:P82"/>
    <mergeCell ref="I81:I82"/>
    <mergeCell ref="J81:J82"/>
    <mergeCell ref="K81:K82"/>
    <mergeCell ref="L81:L82"/>
    <mergeCell ref="M83:M84"/>
    <mergeCell ref="N83:N84"/>
    <mergeCell ref="O83:O84"/>
    <mergeCell ref="P83:P84"/>
    <mergeCell ref="I83:I84"/>
    <mergeCell ref="J83:J84"/>
    <mergeCell ref="K83:K84"/>
    <mergeCell ref="L83:L84"/>
    <mergeCell ref="M85:M86"/>
    <mergeCell ref="N85:N86"/>
    <mergeCell ref="O85:O86"/>
    <mergeCell ref="P85:P86"/>
    <mergeCell ref="I85:I86"/>
    <mergeCell ref="J85:J86"/>
    <mergeCell ref="K85:K86"/>
    <mergeCell ref="L85:L86"/>
    <mergeCell ref="M87:M88"/>
    <mergeCell ref="N87:N88"/>
    <mergeCell ref="O87:O88"/>
    <mergeCell ref="P87:P88"/>
    <mergeCell ref="I87:I88"/>
    <mergeCell ref="J87:J88"/>
    <mergeCell ref="K87:K88"/>
    <mergeCell ref="L87:L88"/>
    <mergeCell ref="M89:M90"/>
    <mergeCell ref="N89:N90"/>
    <mergeCell ref="O89:O90"/>
    <mergeCell ref="P89:P90"/>
    <mergeCell ref="I89:I90"/>
    <mergeCell ref="J89:J90"/>
    <mergeCell ref="K89:K90"/>
    <mergeCell ref="L89:L90"/>
    <mergeCell ref="M91:M92"/>
    <mergeCell ref="N91:N92"/>
    <mergeCell ref="O91:O92"/>
    <mergeCell ref="P91:P92"/>
    <mergeCell ref="I91:I92"/>
    <mergeCell ref="J91:J92"/>
    <mergeCell ref="K91:K92"/>
    <mergeCell ref="L91:L92"/>
    <mergeCell ref="M93:M94"/>
    <mergeCell ref="N93:N94"/>
    <mergeCell ref="O93:O94"/>
    <mergeCell ref="P93:P94"/>
    <mergeCell ref="I93:I94"/>
    <mergeCell ref="J93:J94"/>
    <mergeCell ref="K93:K94"/>
    <mergeCell ref="L93:L94"/>
    <mergeCell ref="M95:M96"/>
    <mergeCell ref="N95:N96"/>
    <mergeCell ref="O95:O96"/>
    <mergeCell ref="P95:P96"/>
    <mergeCell ref="I95:I96"/>
    <mergeCell ref="J95:J96"/>
    <mergeCell ref="K95:K96"/>
    <mergeCell ref="L95:L96"/>
    <mergeCell ref="M97:M98"/>
    <mergeCell ref="N97:N98"/>
    <mergeCell ref="O97:O98"/>
    <mergeCell ref="P97:P98"/>
    <mergeCell ref="I97:I98"/>
    <mergeCell ref="J97:J98"/>
    <mergeCell ref="K97:K98"/>
    <mergeCell ref="L97:L98"/>
    <mergeCell ref="M99:M100"/>
    <mergeCell ref="N99:N100"/>
    <mergeCell ref="O99:O100"/>
    <mergeCell ref="P99:P100"/>
    <mergeCell ref="I99:I100"/>
    <mergeCell ref="J99:J100"/>
    <mergeCell ref="K99:K100"/>
    <mergeCell ref="L99:L100"/>
    <mergeCell ref="M101:M102"/>
    <mergeCell ref="N101:N102"/>
    <mergeCell ref="O101:O102"/>
    <mergeCell ref="P101:P102"/>
    <mergeCell ref="I101:I102"/>
    <mergeCell ref="J101:J102"/>
    <mergeCell ref="K101:K102"/>
    <mergeCell ref="L101:L102"/>
    <mergeCell ref="M103:M104"/>
    <mergeCell ref="N103:N104"/>
    <mergeCell ref="O103:O104"/>
    <mergeCell ref="P103:P104"/>
    <mergeCell ref="I103:I104"/>
    <mergeCell ref="J103:J104"/>
    <mergeCell ref="K103:K104"/>
    <mergeCell ref="L103:L104"/>
    <mergeCell ref="M105:M106"/>
    <mergeCell ref="N105:N106"/>
    <mergeCell ref="O105:O106"/>
    <mergeCell ref="P105:P106"/>
    <mergeCell ref="I105:I106"/>
    <mergeCell ref="J105:J106"/>
    <mergeCell ref="K105:K106"/>
    <mergeCell ref="L105:L106"/>
    <mergeCell ref="O107:O108"/>
    <mergeCell ref="P107:P108"/>
    <mergeCell ref="I107:I108"/>
    <mergeCell ref="J107:J108"/>
    <mergeCell ref="K107:K108"/>
    <mergeCell ref="L107:L108"/>
    <mergeCell ref="I109:I110"/>
    <mergeCell ref="J109:J110"/>
    <mergeCell ref="K109:K110"/>
    <mergeCell ref="L109:L110"/>
    <mergeCell ref="M107:M108"/>
    <mergeCell ref="N107:N108"/>
    <mergeCell ref="M109:M110"/>
    <mergeCell ref="N109:N110"/>
  </mergeCells>
  <printOptions horizontalCentered="1"/>
  <pageMargins left="0.33" right="0.26" top="0" bottom="0" header="0.5118110236220472" footer="0.5118110236220472"/>
  <pageSetup horizontalDpi="300" verticalDpi="300" orientation="portrait" paperSize="9" r:id="rId1"/>
  <rowBreaks count="1" manualBreakCount="1">
    <brk id="55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E67"/>
  <sheetViews>
    <sheetView tabSelected="1" view="pageBreakPreview" zoomScaleSheetLayoutView="100" zoomScalePageLayoutView="0" workbookViewId="0" topLeftCell="A31">
      <selection activeCell="K61" sqref="K61"/>
    </sheetView>
  </sheetViews>
  <sheetFormatPr defaultColWidth="9.140625" defaultRowHeight="12.75"/>
  <cols>
    <col min="1" max="1" width="2.57421875" style="0" customWidth="1"/>
    <col min="2" max="2" width="4.00390625" style="0" customWidth="1"/>
    <col min="3" max="3" width="12.7109375" style="0" customWidth="1"/>
    <col min="4" max="4" width="8.7109375" style="0" customWidth="1"/>
    <col min="5" max="5" width="12.8515625" style="0" customWidth="1"/>
    <col min="6" max="9" width="3.28125" style="0" customWidth="1"/>
    <col min="10" max="10" width="4.00390625" style="0" customWidth="1"/>
    <col min="11" max="11" width="4.28125" style="0" customWidth="1"/>
    <col min="12" max="21" width="3.28125" style="0" customWidth="1"/>
    <col min="22" max="23" width="2.7109375" style="0" customWidth="1"/>
    <col min="24" max="24" width="2.8515625" style="0" customWidth="1"/>
    <col min="25" max="25" width="1.28515625" style="0" customWidth="1"/>
    <col min="26" max="26" width="2.7109375" style="0" customWidth="1"/>
    <col min="27" max="27" width="5.57421875" style="0" customWidth="1"/>
    <col min="28" max="31" width="3.7109375" style="0" customWidth="1"/>
  </cols>
  <sheetData>
    <row r="1" spans="1:29" ht="24.75" customHeight="1" thickBot="1">
      <c r="A1" s="88" t="s">
        <v>36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16"/>
      <c r="AC1" s="16"/>
    </row>
    <row r="2" spans="1:29" ht="18.75" customHeight="1" thickBot="1">
      <c r="A2" s="16"/>
      <c r="B2" s="16"/>
      <c r="C2" s="16"/>
      <c r="D2" s="16"/>
      <c r="E2" s="16"/>
      <c r="F2" s="114" t="s">
        <v>35</v>
      </c>
      <c r="G2" s="115"/>
      <c r="H2" s="115"/>
      <c r="I2" s="115"/>
      <c r="J2" s="115"/>
      <c r="K2" s="1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</row>
    <row r="3" spans="1:29" ht="15" customHeight="1" thickBot="1">
      <c r="A3" s="16"/>
      <c r="B3" s="16"/>
      <c r="C3" s="16"/>
      <c r="D3" s="16"/>
      <c r="E3" s="16"/>
      <c r="F3" s="20"/>
      <c r="G3" s="20"/>
      <c r="H3" s="20"/>
      <c r="I3" s="20"/>
      <c r="J3" s="20"/>
      <c r="K3" s="20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</row>
    <row r="4" spans="1:29" ht="21" customHeight="1" thickBot="1">
      <c r="A4" s="101"/>
      <c r="B4" s="117" t="s">
        <v>5</v>
      </c>
      <c r="C4" s="119" t="s">
        <v>2</v>
      </c>
      <c r="D4" s="110" t="s">
        <v>25</v>
      </c>
      <c r="E4" s="112" t="s">
        <v>26</v>
      </c>
      <c r="F4" s="106" t="s">
        <v>6</v>
      </c>
      <c r="G4" s="107"/>
      <c r="H4" s="107"/>
      <c r="I4" s="107"/>
      <c r="J4" s="107"/>
      <c r="K4" s="107"/>
      <c r="L4" s="108"/>
      <c r="M4" s="108"/>
      <c r="N4" s="108"/>
      <c r="O4" s="108"/>
      <c r="P4" s="108"/>
      <c r="Q4" s="108"/>
      <c r="R4" s="108"/>
      <c r="S4" s="108"/>
      <c r="T4" s="108"/>
      <c r="U4" s="109"/>
      <c r="V4" s="135" t="s">
        <v>7</v>
      </c>
      <c r="W4" s="136"/>
      <c r="X4" s="139" t="s">
        <v>3</v>
      </c>
      <c r="Y4" s="140"/>
      <c r="Z4" s="131" t="s">
        <v>4</v>
      </c>
      <c r="AA4" s="132"/>
      <c r="AB4" s="16"/>
      <c r="AC4" s="16"/>
    </row>
    <row r="5" spans="1:31" ht="21" customHeight="1" thickBot="1">
      <c r="A5" s="101"/>
      <c r="B5" s="118"/>
      <c r="C5" s="120"/>
      <c r="D5" s="111"/>
      <c r="E5" s="113"/>
      <c r="F5" s="102">
        <v>1</v>
      </c>
      <c r="G5" s="103"/>
      <c r="H5" s="104">
        <v>2</v>
      </c>
      <c r="I5" s="105"/>
      <c r="J5" s="102">
        <v>3</v>
      </c>
      <c r="K5" s="103"/>
      <c r="L5" s="104">
        <v>4</v>
      </c>
      <c r="M5" s="105"/>
      <c r="N5" s="102">
        <v>5</v>
      </c>
      <c r="O5" s="103"/>
      <c r="P5" s="104">
        <v>6</v>
      </c>
      <c r="Q5" s="105"/>
      <c r="R5" s="102">
        <v>7</v>
      </c>
      <c r="S5" s="103"/>
      <c r="T5" s="104">
        <v>8</v>
      </c>
      <c r="U5" s="105"/>
      <c r="V5" s="137"/>
      <c r="W5" s="138"/>
      <c r="X5" s="141"/>
      <c r="Y5" s="142"/>
      <c r="Z5" s="133"/>
      <c r="AA5" s="134"/>
      <c r="AB5" s="159"/>
      <c r="AC5" s="159"/>
      <c r="AD5" s="129"/>
      <c r="AE5" s="129"/>
    </row>
    <row r="6" spans="1:31" ht="12.75" customHeight="1">
      <c r="A6" s="186"/>
      <c r="B6" s="188">
        <v>1</v>
      </c>
      <c r="C6" s="39" t="s">
        <v>39</v>
      </c>
      <c r="D6" s="41">
        <v>1987</v>
      </c>
      <c r="E6" s="41" t="s">
        <v>40</v>
      </c>
      <c r="F6" s="121">
        <v>2</v>
      </c>
      <c r="G6" s="29">
        <v>0</v>
      </c>
      <c r="H6" s="121">
        <v>3</v>
      </c>
      <c r="I6" s="29">
        <v>3</v>
      </c>
      <c r="J6" s="121">
        <v>4</v>
      </c>
      <c r="K6" s="29">
        <v>4</v>
      </c>
      <c r="L6" s="121"/>
      <c r="M6" s="29"/>
      <c r="N6" s="121"/>
      <c r="O6" s="29"/>
      <c r="P6" s="121"/>
      <c r="Q6" s="29"/>
      <c r="R6" s="121"/>
      <c r="S6" s="29"/>
      <c r="T6" s="121"/>
      <c r="U6" s="29"/>
      <c r="V6" s="143">
        <v>3</v>
      </c>
      <c r="W6" s="144"/>
      <c r="X6" s="143">
        <v>7</v>
      </c>
      <c r="Y6" s="147"/>
      <c r="Z6" s="149" t="s">
        <v>155</v>
      </c>
      <c r="AA6" s="150"/>
      <c r="AB6" s="130"/>
      <c r="AC6" s="18"/>
      <c r="AD6" s="2"/>
      <c r="AE6" s="2"/>
    </row>
    <row r="7" spans="1:31" ht="12.75" customHeight="1" thickBot="1">
      <c r="A7" s="187"/>
      <c r="B7" s="189"/>
      <c r="C7" s="40"/>
      <c r="D7" s="42"/>
      <c r="E7" s="42"/>
      <c r="F7" s="122"/>
      <c r="G7" s="19"/>
      <c r="H7" s="122"/>
      <c r="I7" s="19"/>
      <c r="J7" s="122"/>
      <c r="K7" s="19"/>
      <c r="L7" s="122"/>
      <c r="M7" s="19"/>
      <c r="N7" s="122"/>
      <c r="O7" s="19"/>
      <c r="P7" s="122"/>
      <c r="Q7" s="19"/>
      <c r="R7" s="122"/>
      <c r="S7" s="19"/>
      <c r="T7" s="122"/>
      <c r="U7" s="19"/>
      <c r="V7" s="145"/>
      <c r="W7" s="146"/>
      <c r="X7" s="145"/>
      <c r="Y7" s="148"/>
      <c r="Z7" s="151"/>
      <c r="AA7" s="152"/>
      <c r="AB7" s="130"/>
      <c r="AC7" s="18"/>
      <c r="AD7" s="2"/>
      <c r="AE7" s="2"/>
    </row>
    <row r="8" spans="1:31" ht="12.75" customHeight="1" thickTop="1">
      <c r="A8" s="186"/>
      <c r="B8" s="82">
        <v>2</v>
      </c>
      <c r="C8" s="45" t="s">
        <v>41</v>
      </c>
      <c r="D8" s="41">
        <v>1989</v>
      </c>
      <c r="E8" s="41" t="s">
        <v>42</v>
      </c>
      <c r="F8" s="184">
        <v>1</v>
      </c>
      <c r="G8" s="30">
        <v>4</v>
      </c>
      <c r="H8" s="123">
        <v>4</v>
      </c>
      <c r="I8" s="30">
        <v>4</v>
      </c>
      <c r="J8" s="123"/>
      <c r="K8" s="30"/>
      <c r="L8" s="123"/>
      <c r="M8" s="30"/>
      <c r="N8" s="123"/>
      <c r="O8" s="30"/>
      <c r="P8" s="123"/>
      <c r="Q8" s="30"/>
      <c r="R8" s="123"/>
      <c r="S8" s="30"/>
      <c r="T8" s="123"/>
      <c r="U8" s="31"/>
      <c r="V8" s="182">
        <v>2</v>
      </c>
      <c r="W8" s="95"/>
      <c r="X8" s="89">
        <v>8</v>
      </c>
      <c r="Y8" s="90"/>
      <c r="Z8" s="97" t="s">
        <v>156</v>
      </c>
      <c r="AA8" s="98"/>
      <c r="AB8" s="130"/>
      <c r="AC8" s="18"/>
      <c r="AD8" s="2"/>
      <c r="AE8" s="2"/>
    </row>
    <row r="9" spans="1:31" ht="12.75" customHeight="1" thickBot="1">
      <c r="A9" s="187"/>
      <c r="B9" s="83"/>
      <c r="C9" s="46"/>
      <c r="D9" s="42"/>
      <c r="E9" s="42"/>
      <c r="F9" s="185"/>
      <c r="G9" s="25"/>
      <c r="H9" s="124"/>
      <c r="I9" s="25"/>
      <c r="J9" s="124"/>
      <c r="K9" s="25"/>
      <c r="L9" s="124"/>
      <c r="M9" s="25"/>
      <c r="N9" s="124"/>
      <c r="O9" s="25"/>
      <c r="P9" s="124"/>
      <c r="Q9" s="25"/>
      <c r="R9" s="124"/>
      <c r="S9" s="25"/>
      <c r="T9" s="124"/>
      <c r="U9" s="26"/>
      <c r="V9" s="183"/>
      <c r="W9" s="96"/>
      <c r="X9" s="91"/>
      <c r="Y9" s="92"/>
      <c r="Z9" s="99"/>
      <c r="AA9" s="100"/>
      <c r="AB9" s="130"/>
      <c r="AC9" s="18"/>
      <c r="AD9" s="2"/>
      <c r="AE9" s="2"/>
    </row>
    <row r="10" spans="1:29" ht="12.75" customHeight="1" thickBot="1" thickTop="1">
      <c r="A10" s="17"/>
      <c r="B10" s="188">
        <v>3</v>
      </c>
      <c r="C10" s="45" t="s">
        <v>45</v>
      </c>
      <c r="D10" s="41">
        <v>1993</v>
      </c>
      <c r="E10" s="41" t="s">
        <v>40</v>
      </c>
      <c r="F10" s="127">
        <v>4</v>
      </c>
      <c r="G10" s="25" t="s">
        <v>104</v>
      </c>
      <c r="H10" s="93">
        <v>1</v>
      </c>
      <c r="I10" s="32">
        <v>2</v>
      </c>
      <c r="J10" s="93"/>
      <c r="K10" s="32"/>
      <c r="L10" s="93"/>
      <c r="M10" s="32"/>
      <c r="N10" s="93"/>
      <c r="O10" s="32"/>
      <c r="P10" s="93"/>
      <c r="Q10" s="32"/>
      <c r="R10" s="93"/>
      <c r="S10" s="32"/>
      <c r="T10" s="93"/>
      <c r="U10" s="33"/>
      <c r="V10" s="160">
        <v>2</v>
      </c>
      <c r="W10" s="161"/>
      <c r="X10" s="160">
        <v>6</v>
      </c>
      <c r="Y10" s="162"/>
      <c r="Z10" s="153" t="s">
        <v>157</v>
      </c>
      <c r="AA10" s="154"/>
      <c r="AB10" s="101"/>
      <c r="AC10" s="16"/>
    </row>
    <row r="11" spans="1:29" ht="12.75" customHeight="1" thickBot="1" thickTop="1">
      <c r="A11" s="17"/>
      <c r="B11" s="189"/>
      <c r="C11" s="46"/>
      <c r="D11" s="42"/>
      <c r="E11" s="42"/>
      <c r="F11" s="128"/>
      <c r="H11" s="94"/>
      <c r="I11" s="25"/>
      <c r="J11" s="94"/>
      <c r="K11" s="25"/>
      <c r="L11" s="94"/>
      <c r="M11" s="25"/>
      <c r="N11" s="94"/>
      <c r="O11" s="25"/>
      <c r="P11" s="94"/>
      <c r="Q11" s="25"/>
      <c r="R11" s="94"/>
      <c r="S11" s="25"/>
      <c r="T11" s="94"/>
      <c r="U11" s="26"/>
      <c r="V11" s="145"/>
      <c r="W11" s="146"/>
      <c r="X11" s="145"/>
      <c r="Y11" s="148"/>
      <c r="Z11" s="151"/>
      <c r="AA11" s="152"/>
      <c r="AB11" s="101"/>
      <c r="AC11" s="16"/>
    </row>
    <row r="12" spans="1:29" ht="12.75" customHeight="1" thickTop="1">
      <c r="A12" s="17"/>
      <c r="B12" s="82">
        <v>4</v>
      </c>
      <c r="C12" s="45" t="s">
        <v>60</v>
      </c>
      <c r="D12" s="41">
        <v>1987</v>
      </c>
      <c r="E12" s="41" t="s">
        <v>43</v>
      </c>
      <c r="F12" s="127">
        <v>3</v>
      </c>
      <c r="G12" s="32">
        <v>0</v>
      </c>
      <c r="H12" s="93">
        <v>2</v>
      </c>
      <c r="I12" s="32">
        <v>0</v>
      </c>
      <c r="J12" s="93">
        <v>1</v>
      </c>
      <c r="K12" s="32">
        <v>0</v>
      </c>
      <c r="L12" s="93">
        <v>5</v>
      </c>
      <c r="M12" s="32">
        <v>2</v>
      </c>
      <c r="N12" s="93">
        <v>6</v>
      </c>
      <c r="O12" s="32">
        <v>0</v>
      </c>
      <c r="P12" s="93" t="s">
        <v>119</v>
      </c>
      <c r="Q12" s="32"/>
      <c r="R12" s="93" t="s">
        <v>117</v>
      </c>
      <c r="S12" s="32">
        <v>0</v>
      </c>
      <c r="T12" s="93"/>
      <c r="U12" s="33"/>
      <c r="V12" s="89"/>
      <c r="W12" s="95"/>
      <c r="X12" s="89"/>
      <c r="Y12" s="90"/>
      <c r="Z12" s="155" t="s">
        <v>138</v>
      </c>
      <c r="AA12" s="156"/>
      <c r="AB12" s="101"/>
      <c r="AC12" s="16"/>
    </row>
    <row r="13" spans="1:29" ht="12.75" customHeight="1" thickBot="1">
      <c r="A13" s="17"/>
      <c r="B13" s="83"/>
      <c r="C13" s="46"/>
      <c r="D13" s="42"/>
      <c r="E13" s="42"/>
      <c r="F13" s="128"/>
      <c r="G13" s="25"/>
      <c r="H13" s="94"/>
      <c r="I13" s="25"/>
      <c r="J13" s="94"/>
      <c r="K13" s="25"/>
      <c r="L13" s="94"/>
      <c r="M13" s="25"/>
      <c r="N13" s="94"/>
      <c r="O13" s="25"/>
      <c r="P13" s="94"/>
      <c r="Q13" s="25"/>
      <c r="R13" s="94"/>
      <c r="S13" s="25"/>
      <c r="T13" s="94"/>
      <c r="U13" s="26"/>
      <c r="V13" s="91"/>
      <c r="W13" s="96"/>
      <c r="X13" s="91"/>
      <c r="Y13" s="92"/>
      <c r="Z13" s="157"/>
      <c r="AA13" s="158"/>
      <c r="AB13" s="101"/>
      <c r="AC13" s="16"/>
    </row>
    <row r="14" spans="1:29" ht="12.75" customHeight="1" thickTop="1">
      <c r="A14" s="17"/>
      <c r="B14" s="188">
        <v>5</v>
      </c>
      <c r="C14" s="45" t="s">
        <v>44</v>
      </c>
      <c r="D14" s="41">
        <v>1991</v>
      </c>
      <c r="E14" s="41" t="s">
        <v>42</v>
      </c>
      <c r="F14" s="127">
        <v>6</v>
      </c>
      <c r="G14" s="32">
        <v>0</v>
      </c>
      <c r="H14" s="93">
        <v>7</v>
      </c>
      <c r="I14" s="32">
        <v>0</v>
      </c>
      <c r="J14" s="93" t="s">
        <v>105</v>
      </c>
      <c r="K14" s="32"/>
      <c r="L14" s="93">
        <v>4</v>
      </c>
      <c r="M14" s="32">
        <v>3</v>
      </c>
      <c r="N14" s="93" t="s">
        <v>105</v>
      </c>
      <c r="O14" s="32"/>
      <c r="P14" s="93" t="s">
        <v>120</v>
      </c>
      <c r="Q14" s="32"/>
      <c r="R14" s="93" t="s">
        <v>116</v>
      </c>
      <c r="S14" s="32">
        <v>3</v>
      </c>
      <c r="T14" s="93"/>
      <c r="U14" s="33"/>
      <c r="V14" s="160"/>
      <c r="W14" s="161"/>
      <c r="X14" s="160"/>
      <c r="Y14" s="162"/>
      <c r="Z14" s="163" t="s">
        <v>122</v>
      </c>
      <c r="AA14" s="164"/>
      <c r="AB14" s="101"/>
      <c r="AC14" s="16"/>
    </row>
    <row r="15" spans="1:29" ht="12.75" customHeight="1" thickBot="1">
      <c r="A15" s="17"/>
      <c r="B15" s="189"/>
      <c r="C15" s="46"/>
      <c r="D15" s="42"/>
      <c r="E15" s="42"/>
      <c r="F15" s="128"/>
      <c r="G15" s="25"/>
      <c r="H15" s="94"/>
      <c r="I15" s="25"/>
      <c r="J15" s="94"/>
      <c r="K15" s="25"/>
      <c r="L15" s="94"/>
      <c r="M15" s="25"/>
      <c r="N15" s="94"/>
      <c r="O15" s="25"/>
      <c r="P15" s="94"/>
      <c r="Q15" s="25"/>
      <c r="R15" s="94"/>
      <c r="S15" s="25"/>
      <c r="T15" s="94"/>
      <c r="U15" s="26"/>
      <c r="V15" s="145"/>
      <c r="W15" s="146"/>
      <c r="X15" s="145"/>
      <c r="Y15" s="148"/>
      <c r="Z15" s="165"/>
      <c r="AA15" s="166"/>
      <c r="AB15" s="101"/>
      <c r="AC15" s="16"/>
    </row>
    <row r="16" spans="1:29" ht="12.75" customHeight="1" thickTop="1">
      <c r="A16" s="17"/>
      <c r="B16" s="82">
        <v>6</v>
      </c>
      <c r="C16" s="45" t="s">
        <v>46</v>
      </c>
      <c r="D16" s="41">
        <v>1993</v>
      </c>
      <c r="E16" s="41" t="s">
        <v>40</v>
      </c>
      <c r="F16" s="127">
        <v>5</v>
      </c>
      <c r="G16" s="32">
        <v>4</v>
      </c>
      <c r="H16" s="93">
        <v>6</v>
      </c>
      <c r="I16" s="32"/>
      <c r="J16" s="93">
        <v>7</v>
      </c>
      <c r="K16" s="32">
        <v>0</v>
      </c>
      <c r="L16" s="93" t="s">
        <v>105</v>
      </c>
      <c r="M16" s="32"/>
      <c r="N16" s="93">
        <v>4</v>
      </c>
      <c r="O16" s="32">
        <v>4</v>
      </c>
      <c r="P16" s="93"/>
      <c r="Q16" s="32"/>
      <c r="R16" s="93"/>
      <c r="S16" s="32"/>
      <c r="T16" s="93"/>
      <c r="U16" s="33"/>
      <c r="V16" s="89">
        <v>5</v>
      </c>
      <c r="W16" s="95"/>
      <c r="X16" s="89">
        <v>8</v>
      </c>
      <c r="Y16" s="90"/>
      <c r="Z16" s="97" t="s">
        <v>118</v>
      </c>
      <c r="AA16" s="98"/>
      <c r="AB16" s="101"/>
      <c r="AC16" s="16"/>
    </row>
    <row r="17" spans="1:29" ht="12.75" customHeight="1" thickBot="1">
      <c r="A17" s="17"/>
      <c r="B17" s="83"/>
      <c r="C17" s="46"/>
      <c r="D17" s="42"/>
      <c r="E17" s="42"/>
      <c r="F17" s="128"/>
      <c r="G17" s="25"/>
      <c r="H17" s="94"/>
      <c r="I17" s="25"/>
      <c r="J17" s="94"/>
      <c r="K17" s="25"/>
      <c r="L17" s="94"/>
      <c r="M17" s="25"/>
      <c r="N17" s="94"/>
      <c r="O17" s="25"/>
      <c r="P17" s="94"/>
      <c r="Q17" s="25"/>
      <c r="R17" s="94"/>
      <c r="S17" s="25"/>
      <c r="T17" s="94"/>
      <c r="U17" s="26"/>
      <c r="V17" s="91"/>
      <c r="W17" s="96"/>
      <c r="X17" s="91"/>
      <c r="Y17" s="92"/>
      <c r="Z17" s="99"/>
      <c r="AA17" s="100"/>
      <c r="AB17" s="101"/>
      <c r="AC17" s="16"/>
    </row>
    <row r="18" spans="1:29" ht="12.75" customHeight="1" thickTop="1">
      <c r="A18" s="17"/>
      <c r="B18" s="188">
        <v>7</v>
      </c>
      <c r="C18" s="39" t="s">
        <v>47</v>
      </c>
      <c r="D18" s="41">
        <v>1992</v>
      </c>
      <c r="E18" s="41" t="s">
        <v>40</v>
      </c>
      <c r="F18" s="127">
        <v>8</v>
      </c>
      <c r="G18" s="32"/>
      <c r="H18" s="93">
        <v>5</v>
      </c>
      <c r="I18" s="32">
        <v>4</v>
      </c>
      <c r="J18" s="93">
        <v>6</v>
      </c>
      <c r="K18" s="32">
        <v>4</v>
      </c>
      <c r="L18" s="93"/>
      <c r="M18" s="32"/>
      <c r="N18" s="93"/>
      <c r="O18" s="32"/>
      <c r="P18" s="93"/>
      <c r="Q18" s="32"/>
      <c r="R18" s="93"/>
      <c r="S18" s="32"/>
      <c r="T18" s="93"/>
      <c r="U18" s="33"/>
      <c r="V18" s="160">
        <v>3</v>
      </c>
      <c r="W18" s="161"/>
      <c r="X18" s="160">
        <v>8</v>
      </c>
      <c r="Y18" s="162"/>
      <c r="Z18" s="153" t="s">
        <v>158</v>
      </c>
      <c r="AA18" s="154"/>
      <c r="AB18" s="101"/>
      <c r="AC18" s="16"/>
    </row>
    <row r="19" spans="1:29" ht="12.75" customHeight="1" thickBot="1">
      <c r="A19" s="17"/>
      <c r="B19" s="189"/>
      <c r="C19" s="40"/>
      <c r="D19" s="42"/>
      <c r="E19" s="42"/>
      <c r="F19" s="128"/>
      <c r="G19" s="25"/>
      <c r="H19" s="94"/>
      <c r="I19" s="25"/>
      <c r="J19" s="94"/>
      <c r="K19" s="25"/>
      <c r="L19" s="94"/>
      <c r="M19" s="25"/>
      <c r="N19" s="94"/>
      <c r="O19" s="25"/>
      <c r="P19" s="94"/>
      <c r="Q19" s="25"/>
      <c r="R19" s="94"/>
      <c r="S19" s="25"/>
      <c r="T19" s="94"/>
      <c r="U19" s="26"/>
      <c r="V19" s="145"/>
      <c r="W19" s="146"/>
      <c r="X19" s="145"/>
      <c r="Y19" s="148"/>
      <c r="Z19" s="151"/>
      <c r="AA19" s="152"/>
      <c r="AB19" s="101"/>
      <c r="AC19" s="16"/>
    </row>
    <row r="20" spans="1:29" ht="12.75" customHeight="1" thickTop="1">
      <c r="A20" s="17"/>
      <c r="B20" s="82">
        <v>8</v>
      </c>
      <c r="C20" s="176" t="s">
        <v>97</v>
      </c>
      <c r="D20" s="178">
        <v>1993</v>
      </c>
      <c r="E20" s="180" t="s">
        <v>70</v>
      </c>
      <c r="F20" s="93">
        <v>7</v>
      </c>
      <c r="G20" s="32">
        <v>2</v>
      </c>
      <c r="H20" s="93">
        <v>6</v>
      </c>
      <c r="I20" s="32">
        <v>4</v>
      </c>
      <c r="J20" s="93"/>
      <c r="K20" s="32"/>
      <c r="L20" s="93"/>
      <c r="M20" s="32"/>
      <c r="N20" s="93"/>
      <c r="O20" s="32"/>
      <c r="P20" s="93"/>
      <c r="Q20" s="32"/>
      <c r="R20" s="93"/>
      <c r="S20" s="32"/>
      <c r="T20" s="93"/>
      <c r="U20" s="33"/>
      <c r="V20" s="89">
        <v>2</v>
      </c>
      <c r="W20" s="95"/>
      <c r="X20" s="89">
        <v>6</v>
      </c>
      <c r="Y20" s="90"/>
      <c r="Z20" s="97" t="s">
        <v>157</v>
      </c>
      <c r="AA20" s="98"/>
      <c r="AB20" s="101"/>
      <c r="AC20" s="16"/>
    </row>
    <row r="21" spans="1:29" ht="12.75" customHeight="1" thickBot="1">
      <c r="A21" s="17"/>
      <c r="B21" s="83"/>
      <c r="C21" s="177"/>
      <c r="D21" s="179"/>
      <c r="E21" s="180"/>
      <c r="F21" s="94"/>
      <c r="G21" s="25"/>
      <c r="H21" s="94"/>
      <c r="I21" s="25"/>
      <c r="J21" s="94"/>
      <c r="K21" s="25"/>
      <c r="L21" s="94"/>
      <c r="M21" s="25"/>
      <c r="N21" s="94"/>
      <c r="O21" s="25"/>
      <c r="P21" s="94"/>
      <c r="Q21" s="25"/>
      <c r="R21" s="94"/>
      <c r="S21" s="25"/>
      <c r="T21" s="94"/>
      <c r="U21" s="26"/>
      <c r="V21" s="91"/>
      <c r="W21" s="96"/>
      <c r="X21" s="91"/>
      <c r="Y21" s="92"/>
      <c r="Z21" s="99"/>
      <c r="AA21" s="100"/>
      <c r="AB21" s="101"/>
      <c r="AC21" s="16"/>
    </row>
    <row r="22" spans="1:29" ht="12.75" customHeight="1" thickTop="1">
      <c r="A22" s="17"/>
      <c r="B22" s="188">
        <v>9</v>
      </c>
      <c r="C22" s="176" t="s">
        <v>98</v>
      </c>
      <c r="D22" s="178">
        <v>1993</v>
      </c>
      <c r="E22" s="180" t="s">
        <v>70</v>
      </c>
      <c r="F22" s="93">
        <v>10</v>
      </c>
      <c r="G22" s="32">
        <v>3</v>
      </c>
      <c r="H22" s="93">
        <v>11</v>
      </c>
      <c r="I22" s="32">
        <v>3</v>
      </c>
      <c r="J22" s="93"/>
      <c r="K22" s="32"/>
      <c r="L22" s="93"/>
      <c r="M22" s="32"/>
      <c r="N22" s="93"/>
      <c r="O22" s="32"/>
      <c r="P22" s="93"/>
      <c r="Q22" s="32"/>
      <c r="R22" s="93"/>
      <c r="S22" s="32"/>
      <c r="T22" s="93"/>
      <c r="U22" s="33"/>
      <c r="V22" s="89">
        <v>2</v>
      </c>
      <c r="W22" s="95"/>
      <c r="X22" s="89">
        <v>6</v>
      </c>
      <c r="Y22" s="90"/>
      <c r="Z22" s="97" t="s">
        <v>157</v>
      </c>
      <c r="AA22" s="98"/>
      <c r="AB22" s="101"/>
      <c r="AC22" s="16"/>
    </row>
    <row r="23" spans="1:29" ht="12.75" customHeight="1" thickBot="1">
      <c r="A23" s="17"/>
      <c r="B23" s="189"/>
      <c r="C23" s="177"/>
      <c r="D23" s="179"/>
      <c r="E23" s="180"/>
      <c r="F23" s="94"/>
      <c r="G23" s="25"/>
      <c r="H23" s="94"/>
      <c r="I23" s="25"/>
      <c r="J23" s="94"/>
      <c r="K23" s="25"/>
      <c r="L23" s="94"/>
      <c r="M23" s="25"/>
      <c r="N23" s="94"/>
      <c r="O23" s="25"/>
      <c r="P23" s="94"/>
      <c r="Q23" s="25"/>
      <c r="R23" s="94"/>
      <c r="S23" s="25"/>
      <c r="T23" s="94"/>
      <c r="U23" s="26"/>
      <c r="V23" s="91"/>
      <c r="W23" s="96"/>
      <c r="X23" s="91"/>
      <c r="Y23" s="92"/>
      <c r="Z23" s="99"/>
      <c r="AA23" s="100"/>
      <c r="AB23" s="101"/>
      <c r="AC23" s="16"/>
    </row>
    <row r="24" spans="1:29" ht="12.75" customHeight="1" thickTop="1">
      <c r="A24" s="17"/>
      <c r="B24" s="82">
        <v>10</v>
      </c>
      <c r="C24" s="176" t="s">
        <v>101</v>
      </c>
      <c r="D24" s="178">
        <v>1985</v>
      </c>
      <c r="E24" s="180" t="s">
        <v>70</v>
      </c>
      <c r="F24" s="125">
        <v>9</v>
      </c>
      <c r="G24" s="34">
        <v>3</v>
      </c>
      <c r="H24" s="125">
        <v>12</v>
      </c>
      <c r="I24" s="34">
        <v>3</v>
      </c>
      <c r="J24" s="35"/>
      <c r="K24" s="34"/>
      <c r="L24" s="125"/>
      <c r="M24" s="34"/>
      <c r="N24" s="125"/>
      <c r="O24" s="34"/>
      <c r="P24" s="125"/>
      <c r="Q24" s="34"/>
      <c r="R24" s="125"/>
      <c r="S24" s="34"/>
      <c r="T24" s="125"/>
      <c r="U24" s="38"/>
      <c r="V24" s="89">
        <v>2</v>
      </c>
      <c r="W24" s="95"/>
      <c r="X24" s="89">
        <v>6</v>
      </c>
      <c r="Y24" s="90"/>
      <c r="Z24" s="97" t="s">
        <v>157</v>
      </c>
      <c r="AA24" s="98"/>
      <c r="AB24" s="101"/>
      <c r="AC24" s="16"/>
    </row>
    <row r="25" spans="1:29" ht="12.75" customHeight="1" thickBot="1">
      <c r="A25" s="17"/>
      <c r="B25" s="83"/>
      <c r="C25" s="177"/>
      <c r="D25" s="179"/>
      <c r="E25" s="180"/>
      <c r="F25" s="94"/>
      <c r="G25" s="25"/>
      <c r="H25" s="94"/>
      <c r="I25" s="25"/>
      <c r="J25" s="36"/>
      <c r="K25" s="25"/>
      <c r="L25" s="94"/>
      <c r="M25" s="25"/>
      <c r="N25" s="94"/>
      <c r="O25" s="25"/>
      <c r="P25" s="94"/>
      <c r="Q25" s="25"/>
      <c r="R25" s="94"/>
      <c r="S25" s="25"/>
      <c r="T25" s="94"/>
      <c r="U25" s="26"/>
      <c r="V25" s="91"/>
      <c r="W25" s="96"/>
      <c r="X25" s="91"/>
      <c r="Y25" s="92"/>
      <c r="Z25" s="99"/>
      <c r="AA25" s="100"/>
      <c r="AB25" s="101"/>
      <c r="AC25" s="16"/>
    </row>
    <row r="26" spans="1:29" ht="12.75" customHeight="1" thickTop="1">
      <c r="A26" s="17"/>
      <c r="B26" s="82">
        <v>11</v>
      </c>
      <c r="C26" s="176" t="s">
        <v>102</v>
      </c>
      <c r="D26" s="178">
        <v>1992</v>
      </c>
      <c r="E26" s="180" t="s">
        <v>70</v>
      </c>
      <c r="F26" s="93">
        <v>12</v>
      </c>
      <c r="G26" s="32">
        <v>2</v>
      </c>
      <c r="H26" s="93">
        <v>9</v>
      </c>
      <c r="I26" s="32">
        <v>2</v>
      </c>
      <c r="J26" s="93">
        <v>5</v>
      </c>
      <c r="K26" s="32">
        <v>4</v>
      </c>
      <c r="L26" s="93"/>
      <c r="M26" s="32"/>
      <c r="N26" s="93"/>
      <c r="O26" s="32"/>
      <c r="P26" s="93"/>
      <c r="Q26" s="32"/>
      <c r="R26" s="93"/>
      <c r="S26" s="32"/>
      <c r="T26" s="93"/>
      <c r="U26" s="33"/>
      <c r="V26" s="89">
        <v>3</v>
      </c>
      <c r="W26" s="95"/>
      <c r="X26" s="89">
        <v>8</v>
      </c>
      <c r="Y26" s="90"/>
      <c r="Z26" s="97" t="s">
        <v>158</v>
      </c>
      <c r="AA26" s="98"/>
      <c r="AB26" s="101"/>
      <c r="AC26" s="16"/>
    </row>
    <row r="27" spans="1:29" ht="12.75" customHeight="1" thickBot="1">
      <c r="A27" s="17"/>
      <c r="B27" s="83"/>
      <c r="C27" s="177"/>
      <c r="D27" s="179"/>
      <c r="E27" s="180"/>
      <c r="F27" s="94"/>
      <c r="G27" s="25"/>
      <c r="H27" s="94"/>
      <c r="I27" s="25"/>
      <c r="J27" s="94"/>
      <c r="K27" s="25"/>
      <c r="L27" s="94"/>
      <c r="M27" s="25"/>
      <c r="N27" s="94"/>
      <c r="O27" s="25"/>
      <c r="P27" s="94"/>
      <c r="Q27" s="25"/>
      <c r="R27" s="94"/>
      <c r="S27" s="25"/>
      <c r="T27" s="94"/>
      <c r="U27" s="26"/>
      <c r="V27" s="91"/>
      <c r="W27" s="96"/>
      <c r="X27" s="91"/>
      <c r="Y27" s="92"/>
      <c r="Z27" s="99"/>
      <c r="AA27" s="100"/>
      <c r="AB27" s="101"/>
      <c r="AC27" s="16"/>
    </row>
    <row r="28" spans="1:29" ht="12.75" customHeight="1" thickTop="1">
      <c r="A28" s="17"/>
      <c r="B28" s="82">
        <v>12</v>
      </c>
      <c r="C28" s="176" t="s">
        <v>123</v>
      </c>
      <c r="D28" s="178">
        <v>1991</v>
      </c>
      <c r="E28" s="180" t="s">
        <v>124</v>
      </c>
      <c r="F28" s="125">
        <v>11</v>
      </c>
      <c r="G28" s="34">
        <v>3</v>
      </c>
      <c r="H28" s="125">
        <v>10</v>
      </c>
      <c r="I28" s="34">
        <v>2</v>
      </c>
      <c r="J28" s="125">
        <v>13</v>
      </c>
      <c r="K28" s="34">
        <v>2.5</v>
      </c>
      <c r="L28" s="125"/>
      <c r="M28" s="34"/>
      <c r="N28" s="125"/>
      <c r="O28" s="34"/>
      <c r="P28" s="125"/>
      <c r="Q28" s="34"/>
      <c r="R28" s="125"/>
      <c r="S28" s="34"/>
      <c r="T28" s="125"/>
      <c r="U28" s="38"/>
      <c r="V28" s="89">
        <v>3</v>
      </c>
      <c r="W28" s="95"/>
      <c r="X28" s="89">
        <v>7.5</v>
      </c>
      <c r="Y28" s="90"/>
      <c r="Z28" s="97" t="s">
        <v>159</v>
      </c>
      <c r="AA28" s="98"/>
      <c r="AB28" s="17"/>
      <c r="AC28" s="16"/>
    </row>
    <row r="29" spans="1:29" ht="12.75" customHeight="1" thickBot="1">
      <c r="A29" s="17"/>
      <c r="B29" s="83"/>
      <c r="C29" s="177"/>
      <c r="D29" s="179"/>
      <c r="E29" s="180"/>
      <c r="F29" s="94"/>
      <c r="G29" s="25"/>
      <c r="H29" s="94"/>
      <c r="I29" s="25"/>
      <c r="J29" s="94"/>
      <c r="K29" s="25"/>
      <c r="L29" s="94"/>
      <c r="M29" s="25"/>
      <c r="N29" s="94"/>
      <c r="O29" s="25"/>
      <c r="P29" s="94"/>
      <c r="Q29" s="25"/>
      <c r="R29" s="94"/>
      <c r="S29" s="25"/>
      <c r="T29" s="94"/>
      <c r="U29" s="26"/>
      <c r="V29" s="91"/>
      <c r="W29" s="96"/>
      <c r="X29" s="91"/>
      <c r="Y29" s="92"/>
      <c r="Z29" s="99"/>
      <c r="AA29" s="100"/>
      <c r="AB29" s="17"/>
      <c r="AC29" s="16"/>
    </row>
    <row r="30" spans="1:29" ht="12.75" customHeight="1" thickTop="1">
      <c r="A30" s="17"/>
      <c r="B30" s="82">
        <v>13</v>
      </c>
      <c r="C30" s="176" t="s">
        <v>160</v>
      </c>
      <c r="D30" s="178">
        <v>1993</v>
      </c>
      <c r="E30" s="180" t="s">
        <v>70</v>
      </c>
      <c r="F30" s="181">
        <v>14</v>
      </c>
      <c r="G30" s="32">
        <v>0</v>
      </c>
      <c r="H30" s="93">
        <v>15</v>
      </c>
      <c r="I30" s="32">
        <v>4</v>
      </c>
      <c r="J30" s="93">
        <v>12</v>
      </c>
      <c r="K30" s="32">
        <v>3</v>
      </c>
      <c r="L30" s="93"/>
      <c r="M30" s="32"/>
      <c r="N30" s="93"/>
      <c r="O30" s="32"/>
      <c r="P30" s="93"/>
      <c r="Q30" s="32"/>
      <c r="R30" s="93"/>
      <c r="S30" s="32"/>
      <c r="T30" s="93"/>
      <c r="U30" s="33"/>
      <c r="V30" s="89">
        <v>3</v>
      </c>
      <c r="W30" s="95"/>
      <c r="X30" s="89">
        <v>7</v>
      </c>
      <c r="Y30" s="90"/>
      <c r="Z30" s="97" t="s">
        <v>155</v>
      </c>
      <c r="AA30" s="98"/>
      <c r="AB30" s="17"/>
      <c r="AC30" s="16"/>
    </row>
    <row r="31" spans="1:29" ht="12.75" customHeight="1" thickBot="1">
      <c r="A31" s="17"/>
      <c r="B31" s="83"/>
      <c r="C31" s="177"/>
      <c r="D31" s="179"/>
      <c r="E31" s="180"/>
      <c r="F31" s="128"/>
      <c r="G31" s="25"/>
      <c r="H31" s="94"/>
      <c r="I31" s="25"/>
      <c r="J31" s="94"/>
      <c r="K31" s="25"/>
      <c r="L31" s="94"/>
      <c r="M31" s="25"/>
      <c r="N31" s="94"/>
      <c r="O31" s="25"/>
      <c r="P31" s="94"/>
      <c r="Q31" s="25"/>
      <c r="R31" s="94"/>
      <c r="S31" s="25"/>
      <c r="T31" s="94"/>
      <c r="U31" s="26"/>
      <c r="V31" s="91"/>
      <c r="W31" s="96"/>
      <c r="X31" s="91"/>
      <c r="Y31" s="92"/>
      <c r="Z31" s="99"/>
      <c r="AA31" s="100"/>
      <c r="AB31" s="17"/>
      <c r="AC31" s="16"/>
    </row>
    <row r="32" spans="1:29" ht="12.75" customHeight="1" thickTop="1">
      <c r="A32" s="17"/>
      <c r="B32" s="82">
        <v>14</v>
      </c>
      <c r="C32" s="176" t="s">
        <v>127</v>
      </c>
      <c r="D32" s="178">
        <v>1992</v>
      </c>
      <c r="E32" s="180" t="s">
        <v>128</v>
      </c>
      <c r="F32" s="127">
        <v>13</v>
      </c>
      <c r="G32" s="32">
        <v>4</v>
      </c>
      <c r="H32" s="93" t="s">
        <v>105</v>
      </c>
      <c r="I32" s="32"/>
      <c r="J32" s="93">
        <v>15</v>
      </c>
      <c r="K32" s="32">
        <v>2.5</v>
      </c>
      <c r="L32" s="93"/>
      <c r="M32" s="32"/>
      <c r="N32" s="93"/>
      <c r="O32" s="32"/>
      <c r="P32" s="93"/>
      <c r="Q32" s="32"/>
      <c r="R32" s="93"/>
      <c r="S32" s="32"/>
      <c r="T32" s="93"/>
      <c r="U32" s="33"/>
      <c r="V32" s="89">
        <v>3</v>
      </c>
      <c r="W32" s="95"/>
      <c r="X32" s="89">
        <v>6.5</v>
      </c>
      <c r="Y32" s="90"/>
      <c r="Z32" s="97" t="s">
        <v>111</v>
      </c>
      <c r="AA32" s="98"/>
      <c r="AB32" s="17"/>
      <c r="AC32" s="16"/>
    </row>
    <row r="33" spans="1:29" ht="12.75" customHeight="1" thickBot="1">
      <c r="A33" s="17"/>
      <c r="B33" s="83"/>
      <c r="C33" s="177"/>
      <c r="D33" s="179"/>
      <c r="E33" s="180"/>
      <c r="F33" s="128"/>
      <c r="G33" s="25"/>
      <c r="H33" s="94"/>
      <c r="I33" s="25"/>
      <c r="J33" s="94"/>
      <c r="K33" s="25"/>
      <c r="L33" s="94"/>
      <c r="M33" s="25"/>
      <c r="N33" s="94"/>
      <c r="O33" s="25"/>
      <c r="P33" s="94"/>
      <c r="Q33" s="25"/>
      <c r="R33" s="94"/>
      <c r="S33" s="25"/>
      <c r="T33" s="94"/>
      <c r="U33" s="26"/>
      <c r="V33" s="91"/>
      <c r="W33" s="96"/>
      <c r="X33" s="91"/>
      <c r="Y33" s="92"/>
      <c r="Z33" s="99"/>
      <c r="AA33" s="100"/>
      <c r="AB33" s="17"/>
      <c r="AC33" s="16"/>
    </row>
    <row r="34" spans="1:29" ht="12.75" customHeight="1" thickTop="1">
      <c r="A34" s="17"/>
      <c r="B34" s="82">
        <v>15</v>
      </c>
      <c r="C34" s="176" t="s">
        <v>130</v>
      </c>
      <c r="D34" s="178">
        <v>1988</v>
      </c>
      <c r="E34" s="180" t="s">
        <v>128</v>
      </c>
      <c r="F34" s="127" t="s">
        <v>105</v>
      </c>
      <c r="G34" s="32"/>
      <c r="H34" s="93">
        <v>13</v>
      </c>
      <c r="I34" s="32">
        <v>0</v>
      </c>
      <c r="J34" s="93">
        <v>14</v>
      </c>
      <c r="K34" s="32">
        <v>3</v>
      </c>
      <c r="L34" s="93">
        <v>6</v>
      </c>
      <c r="M34" s="32">
        <v>4</v>
      </c>
      <c r="N34" s="93"/>
      <c r="O34" s="32"/>
      <c r="P34" s="93"/>
      <c r="Q34" s="32"/>
      <c r="R34" s="93"/>
      <c r="S34" s="32"/>
      <c r="T34" s="93"/>
      <c r="U34" s="33"/>
      <c r="V34" s="89">
        <v>4</v>
      </c>
      <c r="W34" s="95"/>
      <c r="X34" s="89">
        <v>7</v>
      </c>
      <c r="Y34" s="90"/>
      <c r="Z34" s="97" t="s">
        <v>110</v>
      </c>
      <c r="AA34" s="98"/>
      <c r="AB34" s="17"/>
      <c r="AC34" s="16"/>
    </row>
    <row r="35" spans="1:29" ht="12.75" customHeight="1" thickBot="1">
      <c r="A35" s="17"/>
      <c r="B35" s="83"/>
      <c r="C35" s="177"/>
      <c r="D35" s="179"/>
      <c r="E35" s="180"/>
      <c r="F35" s="128"/>
      <c r="G35" s="25"/>
      <c r="H35" s="94"/>
      <c r="I35" s="25"/>
      <c r="J35" s="94"/>
      <c r="K35" s="25"/>
      <c r="L35" s="94"/>
      <c r="M35" s="25"/>
      <c r="N35" s="94"/>
      <c r="O35" s="25"/>
      <c r="P35" s="94"/>
      <c r="Q35" s="25"/>
      <c r="R35" s="94"/>
      <c r="S35" s="25"/>
      <c r="T35" s="94"/>
      <c r="U35" s="26"/>
      <c r="V35" s="91"/>
      <c r="W35" s="96"/>
      <c r="X35" s="91"/>
      <c r="Y35" s="92"/>
      <c r="Z35" s="99"/>
      <c r="AA35" s="100"/>
      <c r="AB35" s="17"/>
      <c r="AC35" s="16"/>
    </row>
    <row r="36" spans="1:29" ht="12.75" customHeight="1" thickTop="1">
      <c r="A36" s="17"/>
      <c r="B36" s="82">
        <v>16</v>
      </c>
      <c r="C36" s="39" t="s">
        <v>48</v>
      </c>
      <c r="D36" s="41">
        <v>1992</v>
      </c>
      <c r="E36" s="41" t="s">
        <v>40</v>
      </c>
      <c r="F36" s="127">
        <v>17</v>
      </c>
      <c r="G36" s="32">
        <v>4</v>
      </c>
      <c r="H36" s="93">
        <v>18</v>
      </c>
      <c r="I36" s="32">
        <v>4</v>
      </c>
      <c r="J36" s="93"/>
      <c r="K36" s="32"/>
      <c r="L36" s="93"/>
      <c r="M36" s="32"/>
      <c r="N36" s="93"/>
      <c r="O36" s="32"/>
      <c r="P36" s="93"/>
      <c r="Q36" s="32"/>
      <c r="R36" s="93"/>
      <c r="S36" s="32"/>
      <c r="T36" s="93"/>
      <c r="U36" s="33"/>
      <c r="V36" s="89">
        <v>2</v>
      </c>
      <c r="W36" s="95"/>
      <c r="X36" s="89">
        <v>8</v>
      </c>
      <c r="Y36" s="90"/>
      <c r="Z36" s="97" t="s">
        <v>156</v>
      </c>
      <c r="AA36" s="98"/>
      <c r="AB36" s="17"/>
      <c r="AC36" s="16"/>
    </row>
    <row r="37" spans="1:29" ht="12.75" customHeight="1" thickBot="1">
      <c r="A37" s="17"/>
      <c r="B37" s="83"/>
      <c r="C37" s="40"/>
      <c r="D37" s="42"/>
      <c r="E37" s="42"/>
      <c r="F37" s="128"/>
      <c r="G37" s="25"/>
      <c r="H37" s="94"/>
      <c r="I37" s="25"/>
      <c r="J37" s="94"/>
      <c r="K37" s="25"/>
      <c r="L37" s="94"/>
      <c r="M37" s="25"/>
      <c r="N37" s="94"/>
      <c r="O37" s="25"/>
      <c r="P37" s="94"/>
      <c r="Q37" s="25"/>
      <c r="R37" s="94"/>
      <c r="S37" s="25"/>
      <c r="T37" s="94"/>
      <c r="U37" s="26"/>
      <c r="V37" s="91"/>
      <c r="W37" s="96"/>
      <c r="X37" s="91"/>
      <c r="Y37" s="92"/>
      <c r="Z37" s="99"/>
      <c r="AA37" s="100"/>
      <c r="AB37" s="17"/>
      <c r="AC37" s="16"/>
    </row>
    <row r="38" spans="1:29" ht="12.75" customHeight="1" thickTop="1">
      <c r="A38" s="17"/>
      <c r="B38" s="82">
        <v>17</v>
      </c>
      <c r="C38" s="39" t="s">
        <v>49</v>
      </c>
      <c r="D38" s="41">
        <v>1988</v>
      </c>
      <c r="E38" s="41" t="s">
        <v>43</v>
      </c>
      <c r="F38" s="127">
        <v>16</v>
      </c>
      <c r="G38" s="32">
        <v>0</v>
      </c>
      <c r="H38" s="93">
        <v>19</v>
      </c>
      <c r="I38" s="32">
        <v>0</v>
      </c>
      <c r="J38" s="93">
        <v>19</v>
      </c>
      <c r="K38" s="32">
        <v>0</v>
      </c>
      <c r="L38" s="93">
        <v>20</v>
      </c>
      <c r="M38" s="32">
        <v>0</v>
      </c>
      <c r="N38" s="93">
        <v>22</v>
      </c>
      <c r="O38" s="32">
        <v>0</v>
      </c>
      <c r="P38" s="93" t="s">
        <v>116</v>
      </c>
      <c r="Q38" s="32"/>
      <c r="R38" s="93" t="s">
        <v>120</v>
      </c>
      <c r="S38" s="32">
        <v>2</v>
      </c>
      <c r="T38" s="93"/>
      <c r="U38" s="33"/>
      <c r="V38" s="160"/>
      <c r="W38" s="161"/>
      <c r="X38" s="160"/>
      <c r="Y38" s="162"/>
      <c r="Z38" s="163" t="s">
        <v>139</v>
      </c>
      <c r="AA38" s="164"/>
      <c r="AB38" s="17"/>
      <c r="AC38" s="16"/>
    </row>
    <row r="39" spans="1:29" ht="12.75" customHeight="1" thickBot="1">
      <c r="A39" s="17"/>
      <c r="B39" s="83"/>
      <c r="C39" s="40"/>
      <c r="D39" s="42"/>
      <c r="E39" s="42"/>
      <c r="F39" s="128"/>
      <c r="G39" s="25"/>
      <c r="H39" s="94"/>
      <c r="I39" s="25"/>
      <c r="J39" s="94"/>
      <c r="K39" s="25"/>
      <c r="L39" s="94"/>
      <c r="M39" s="25"/>
      <c r="N39" s="94"/>
      <c r="O39" s="25"/>
      <c r="P39" s="94"/>
      <c r="Q39" s="25"/>
      <c r="R39" s="94"/>
      <c r="S39" s="25"/>
      <c r="T39" s="94"/>
      <c r="U39" s="26"/>
      <c r="V39" s="145"/>
      <c r="W39" s="146"/>
      <c r="X39" s="145"/>
      <c r="Y39" s="148"/>
      <c r="Z39" s="165"/>
      <c r="AA39" s="166"/>
      <c r="AB39" s="17"/>
      <c r="AC39" s="16"/>
    </row>
    <row r="40" spans="1:29" ht="12.75" customHeight="1" thickTop="1">
      <c r="A40" s="17"/>
      <c r="B40" s="82">
        <v>18</v>
      </c>
      <c r="C40" s="39" t="s">
        <v>50</v>
      </c>
      <c r="D40" s="41">
        <v>1992</v>
      </c>
      <c r="E40" s="41" t="s">
        <v>51</v>
      </c>
      <c r="F40" s="127">
        <v>19</v>
      </c>
      <c r="G40" s="32">
        <v>4</v>
      </c>
      <c r="H40" s="93">
        <v>16</v>
      </c>
      <c r="I40" s="32">
        <v>0</v>
      </c>
      <c r="J40" s="93">
        <v>21</v>
      </c>
      <c r="K40" s="32">
        <v>4</v>
      </c>
      <c r="L40" s="93"/>
      <c r="M40" s="32"/>
      <c r="N40" s="93"/>
      <c r="O40" s="32"/>
      <c r="P40" s="93"/>
      <c r="Q40" s="32"/>
      <c r="R40" s="93"/>
      <c r="S40" s="32"/>
      <c r="T40" s="93"/>
      <c r="U40" s="33"/>
      <c r="V40" s="89">
        <v>3</v>
      </c>
      <c r="W40" s="95"/>
      <c r="X40" s="89">
        <v>8</v>
      </c>
      <c r="Y40" s="90"/>
      <c r="Z40" s="97" t="s">
        <v>158</v>
      </c>
      <c r="AA40" s="98"/>
      <c r="AB40" s="17"/>
      <c r="AC40" s="16"/>
    </row>
    <row r="41" spans="1:29" ht="12.75" customHeight="1" thickBot="1">
      <c r="A41" s="17"/>
      <c r="B41" s="83"/>
      <c r="C41" s="40"/>
      <c r="D41" s="42"/>
      <c r="E41" s="42"/>
      <c r="F41" s="128"/>
      <c r="G41" s="25"/>
      <c r="H41" s="94"/>
      <c r="I41" s="25"/>
      <c r="J41" s="94"/>
      <c r="K41" s="25"/>
      <c r="L41" s="94"/>
      <c r="M41" s="25"/>
      <c r="N41" s="94"/>
      <c r="O41" s="25"/>
      <c r="P41" s="94"/>
      <c r="Q41" s="25"/>
      <c r="R41" s="94"/>
      <c r="S41" s="25"/>
      <c r="T41" s="94"/>
      <c r="U41" s="26"/>
      <c r="V41" s="91"/>
      <c r="W41" s="96"/>
      <c r="X41" s="91"/>
      <c r="Y41" s="92"/>
      <c r="Z41" s="99"/>
      <c r="AA41" s="100"/>
      <c r="AB41" s="17"/>
      <c r="AC41" s="16"/>
    </row>
    <row r="42" spans="1:29" ht="12.75" customHeight="1" thickTop="1">
      <c r="A42" s="17"/>
      <c r="B42" s="82">
        <v>19</v>
      </c>
      <c r="C42" s="39" t="s">
        <v>106</v>
      </c>
      <c r="D42" s="41">
        <v>1992</v>
      </c>
      <c r="E42" s="41" t="s">
        <v>51</v>
      </c>
      <c r="F42" s="127">
        <v>18</v>
      </c>
      <c r="G42" s="32">
        <v>0</v>
      </c>
      <c r="H42" s="93">
        <v>17</v>
      </c>
      <c r="I42" s="32">
        <v>4</v>
      </c>
      <c r="J42" s="93">
        <v>22</v>
      </c>
      <c r="K42" s="32">
        <v>1</v>
      </c>
      <c r="L42" s="93">
        <v>29</v>
      </c>
      <c r="M42" s="32">
        <v>0</v>
      </c>
      <c r="N42" s="93"/>
      <c r="O42" s="32"/>
      <c r="P42" s="93" t="s">
        <v>117</v>
      </c>
      <c r="Q42" s="32"/>
      <c r="R42" s="93" t="s">
        <v>119</v>
      </c>
      <c r="S42" s="32">
        <v>4</v>
      </c>
      <c r="T42" s="93"/>
      <c r="U42" s="33"/>
      <c r="V42" s="89"/>
      <c r="W42" s="95"/>
      <c r="X42" s="89"/>
      <c r="Y42" s="90"/>
      <c r="Z42" s="155" t="s">
        <v>122</v>
      </c>
      <c r="AA42" s="156"/>
      <c r="AB42" s="17"/>
      <c r="AC42" s="16"/>
    </row>
    <row r="43" spans="1:29" ht="12.75" customHeight="1" thickBot="1">
      <c r="A43" s="17"/>
      <c r="B43" s="83"/>
      <c r="C43" s="40"/>
      <c r="D43" s="42"/>
      <c r="E43" s="42"/>
      <c r="F43" s="128"/>
      <c r="G43" s="25"/>
      <c r="H43" s="94"/>
      <c r="I43" s="25"/>
      <c r="J43" s="94"/>
      <c r="K43" s="25"/>
      <c r="L43" s="94"/>
      <c r="M43" s="25"/>
      <c r="N43" s="94"/>
      <c r="O43" s="25"/>
      <c r="P43" s="94"/>
      <c r="Q43" s="25"/>
      <c r="R43" s="94"/>
      <c r="S43" s="25"/>
      <c r="T43" s="94"/>
      <c r="U43" s="26"/>
      <c r="V43" s="91"/>
      <c r="W43" s="96"/>
      <c r="X43" s="91"/>
      <c r="Y43" s="92"/>
      <c r="Z43" s="157"/>
      <c r="AA43" s="158"/>
      <c r="AB43" s="17"/>
      <c r="AC43" s="16"/>
    </row>
    <row r="44" spans="1:29" ht="12.75" customHeight="1" thickTop="1">
      <c r="A44" s="17"/>
      <c r="B44" s="82">
        <v>20</v>
      </c>
      <c r="C44" s="39" t="s">
        <v>53</v>
      </c>
      <c r="D44" s="41">
        <v>1993</v>
      </c>
      <c r="E44" s="41" t="s">
        <v>51</v>
      </c>
      <c r="F44" s="181">
        <v>21</v>
      </c>
      <c r="G44" s="34">
        <v>0</v>
      </c>
      <c r="H44" s="125">
        <v>22</v>
      </c>
      <c r="I44" s="34">
        <v>3</v>
      </c>
      <c r="J44" s="93">
        <v>17</v>
      </c>
      <c r="K44" s="32">
        <v>3</v>
      </c>
      <c r="L44" s="93"/>
      <c r="M44" s="32"/>
      <c r="N44" s="93"/>
      <c r="O44" s="32"/>
      <c r="P44" s="93"/>
      <c r="Q44" s="32"/>
      <c r="R44" s="93"/>
      <c r="S44" s="32"/>
      <c r="T44" s="93"/>
      <c r="U44" s="33"/>
      <c r="V44" s="89">
        <v>3</v>
      </c>
      <c r="W44" s="95"/>
      <c r="X44" s="89">
        <v>6</v>
      </c>
      <c r="Y44" s="90"/>
      <c r="Z44" s="97" t="s">
        <v>161</v>
      </c>
      <c r="AA44" s="98"/>
      <c r="AB44" s="17"/>
      <c r="AC44" s="16"/>
    </row>
    <row r="45" spans="1:29" ht="12.75" customHeight="1" thickBot="1">
      <c r="A45" s="17"/>
      <c r="B45" s="83"/>
      <c r="C45" s="40"/>
      <c r="D45" s="42"/>
      <c r="E45" s="42"/>
      <c r="F45" s="128"/>
      <c r="G45" s="25"/>
      <c r="H45" s="94"/>
      <c r="I45" s="25"/>
      <c r="J45" s="94"/>
      <c r="K45" s="25"/>
      <c r="L45" s="94"/>
      <c r="M45" s="25"/>
      <c r="N45" s="94"/>
      <c r="O45" s="25"/>
      <c r="P45" s="94"/>
      <c r="Q45" s="25"/>
      <c r="R45" s="94"/>
      <c r="S45" s="25"/>
      <c r="T45" s="94"/>
      <c r="U45" s="26"/>
      <c r="V45" s="91"/>
      <c r="W45" s="96"/>
      <c r="X45" s="91"/>
      <c r="Y45" s="92"/>
      <c r="Z45" s="99"/>
      <c r="AA45" s="100"/>
      <c r="AB45" s="17"/>
      <c r="AC45" s="16"/>
    </row>
    <row r="46" spans="1:29" ht="12.75" customHeight="1" thickTop="1">
      <c r="A46" s="17"/>
      <c r="B46" s="82">
        <v>21</v>
      </c>
      <c r="C46" s="39" t="s">
        <v>59</v>
      </c>
      <c r="D46" s="41">
        <v>1985</v>
      </c>
      <c r="E46" s="41" t="s">
        <v>40</v>
      </c>
      <c r="F46" s="127">
        <v>20</v>
      </c>
      <c r="G46" s="32">
        <v>4</v>
      </c>
      <c r="H46" s="93">
        <v>23</v>
      </c>
      <c r="I46" s="32">
        <v>0</v>
      </c>
      <c r="J46" s="93">
        <v>18</v>
      </c>
      <c r="K46" s="32">
        <v>4</v>
      </c>
      <c r="L46" s="93"/>
      <c r="M46" s="32"/>
      <c r="N46" s="93"/>
      <c r="O46" s="32"/>
      <c r="P46" s="93"/>
      <c r="Q46" s="32"/>
      <c r="R46" s="93"/>
      <c r="S46" s="32"/>
      <c r="T46" s="93"/>
      <c r="U46" s="33"/>
      <c r="V46" s="89">
        <v>3</v>
      </c>
      <c r="W46" s="95"/>
      <c r="X46" s="89">
        <v>8</v>
      </c>
      <c r="Y46" s="90"/>
      <c r="Z46" s="97" t="s">
        <v>158</v>
      </c>
      <c r="AA46" s="98"/>
      <c r="AB46" s="17"/>
      <c r="AC46" s="16"/>
    </row>
    <row r="47" spans="1:29" ht="12.75" customHeight="1" thickBot="1">
      <c r="A47" s="17"/>
      <c r="B47" s="83"/>
      <c r="C47" s="40"/>
      <c r="D47" s="42"/>
      <c r="E47" s="42"/>
      <c r="F47" s="128"/>
      <c r="G47" s="25"/>
      <c r="H47" s="94"/>
      <c r="I47" s="25"/>
      <c r="J47" s="94"/>
      <c r="K47" s="25"/>
      <c r="L47" s="94"/>
      <c r="M47" s="25"/>
      <c r="N47" s="94"/>
      <c r="O47" s="25"/>
      <c r="P47" s="94"/>
      <c r="Q47" s="25"/>
      <c r="R47" s="94"/>
      <c r="S47" s="25"/>
      <c r="T47" s="94"/>
      <c r="U47" s="26"/>
      <c r="V47" s="91"/>
      <c r="W47" s="96"/>
      <c r="X47" s="91"/>
      <c r="Y47" s="92"/>
      <c r="Z47" s="99"/>
      <c r="AA47" s="100"/>
      <c r="AB47" s="17"/>
      <c r="AC47" s="16"/>
    </row>
    <row r="48" spans="1:29" ht="12.75" customHeight="1" thickTop="1">
      <c r="A48" s="17"/>
      <c r="B48" s="82">
        <v>22</v>
      </c>
      <c r="C48" s="39" t="s">
        <v>58</v>
      </c>
      <c r="D48" s="41">
        <v>1974</v>
      </c>
      <c r="E48" s="41" t="s">
        <v>43</v>
      </c>
      <c r="F48" s="127">
        <v>23</v>
      </c>
      <c r="G48" s="32">
        <v>0</v>
      </c>
      <c r="H48" s="93">
        <v>20</v>
      </c>
      <c r="I48" s="32">
        <v>2</v>
      </c>
      <c r="J48" s="93">
        <v>19</v>
      </c>
      <c r="K48" s="32">
        <v>0</v>
      </c>
      <c r="L48" s="93">
        <v>17</v>
      </c>
      <c r="M48" s="32">
        <v>4</v>
      </c>
      <c r="N48" s="93"/>
      <c r="O48" s="32"/>
      <c r="P48" s="93"/>
      <c r="Q48" s="32"/>
      <c r="R48" s="93"/>
      <c r="S48" s="32"/>
      <c r="T48" s="93"/>
      <c r="U48" s="33"/>
      <c r="V48" s="89">
        <v>4</v>
      </c>
      <c r="W48" s="95"/>
      <c r="X48" s="89">
        <v>6</v>
      </c>
      <c r="Y48" s="90"/>
      <c r="Z48" s="97" t="s">
        <v>162</v>
      </c>
      <c r="AA48" s="98"/>
      <c r="AB48" s="17"/>
      <c r="AC48" s="16"/>
    </row>
    <row r="49" spans="1:29" ht="12.75" customHeight="1" thickBot="1">
      <c r="A49" s="17"/>
      <c r="B49" s="83"/>
      <c r="C49" s="40"/>
      <c r="D49" s="42"/>
      <c r="E49" s="42"/>
      <c r="F49" s="128"/>
      <c r="G49" s="25"/>
      <c r="H49" s="94"/>
      <c r="I49" s="25"/>
      <c r="J49" s="94"/>
      <c r="K49" s="25"/>
      <c r="L49" s="94"/>
      <c r="M49" s="25"/>
      <c r="N49" s="94"/>
      <c r="O49" s="25"/>
      <c r="P49" s="94"/>
      <c r="Q49" s="25"/>
      <c r="R49" s="94"/>
      <c r="S49" s="25"/>
      <c r="T49" s="94"/>
      <c r="U49" s="26"/>
      <c r="V49" s="91"/>
      <c r="W49" s="96"/>
      <c r="X49" s="91"/>
      <c r="Y49" s="92"/>
      <c r="Z49" s="99"/>
      <c r="AA49" s="100"/>
      <c r="AB49" s="17"/>
      <c r="AC49" s="16"/>
    </row>
    <row r="50" spans="1:29" ht="12.75" customHeight="1" thickTop="1">
      <c r="A50" s="17"/>
      <c r="B50" s="82">
        <v>23</v>
      </c>
      <c r="C50" s="176" t="s">
        <v>132</v>
      </c>
      <c r="D50" s="178">
        <v>1991</v>
      </c>
      <c r="E50" s="180" t="s">
        <v>128</v>
      </c>
      <c r="F50" s="127">
        <v>22</v>
      </c>
      <c r="G50" s="32">
        <v>4</v>
      </c>
      <c r="H50" s="93">
        <v>21</v>
      </c>
      <c r="I50" s="32">
        <v>4</v>
      </c>
      <c r="J50" s="35"/>
      <c r="K50" s="32"/>
      <c r="L50" s="93"/>
      <c r="M50" s="32"/>
      <c r="N50" s="93"/>
      <c r="O50" s="32"/>
      <c r="P50" s="93"/>
      <c r="Q50" s="32"/>
      <c r="R50" s="93"/>
      <c r="S50" s="32"/>
      <c r="T50" s="93"/>
      <c r="U50" s="33"/>
      <c r="V50" s="89">
        <v>2</v>
      </c>
      <c r="W50" s="95"/>
      <c r="X50" s="89">
        <v>8</v>
      </c>
      <c r="Y50" s="90"/>
      <c r="Z50" s="97" t="s">
        <v>156</v>
      </c>
      <c r="AA50" s="98"/>
      <c r="AB50" s="17"/>
      <c r="AC50" s="16"/>
    </row>
    <row r="51" spans="1:29" ht="12.75" customHeight="1" thickBot="1">
      <c r="A51" s="17"/>
      <c r="B51" s="83"/>
      <c r="C51" s="177"/>
      <c r="D51" s="179"/>
      <c r="E51" s="180"/>
      <c r="F51" s="128"/>
      <c r="G51" s="25"/>
      <c r="H51" s="94"/>
      <c r="I51" s="25"/>
      <c r="J51" s="35"/>
      <c r="K51" s="25"/>
      <c r="L51" s="94"/>
      <c r="M51" s="25"/>
      <c r="N51" s="94"/>
      <c r="O51" s="25"/>
      <c r="P51" s="94"/>
      <c r="Q51" s="25"/>
      <c r="R51" s="94"/>
      <c r="S51" s="25"/>
      <c r="T51" s="94"/>
      <c r="U51" s="26"/>
      <c r="V51" s="91"/>
      <c r="W51" s="96"/>
      <c r="X51" s="91"/>
      <c r="Y51" s="92"/>
      <c r="Z51" s="99"/>
      <c r="AA51" s="100"/>
      <c r="AB51" s="17"/>
      <c r="AC51" s="16"/>
    </row>
    <row r="52" spans="1:29" ht="12.75" customHeight="1" thickTop="1">
      <c r="A52" s="17"/>
      <c r="B52" s="82">
        <v>24</v>
      </c>
      <c r="C52" s="176" t="s">
        <v>133</v>
      </c>
      <c r="D52" s="178">
        <v>1987</v>
      </c>
      <c r="E52" s="180" t="s">
        <v>128</v>
      </c>
      <c r="F52" s="127">
        <v>25</v>
      </c>
      <c r="G52" s="32">
        <v>2</v>
      </c>
      <c r="H52" s="93">
        <v>26</v>
      </c>
      <c r="I52" s="32">
        <v>4</v>
      </c>
      <c r="J52" s="35"/>
      <c r="K52" s="32"/>
      <c r="L52" s="93"/>
      <c r="M52" s="32"/>
      <c r="N52" s="93"/>
      <c r="O52" s="32"/>
      <c r="P52" s="93"/>
      <c r="Q52" s="32"/>
      <c r="R52" s="93"/>
      <c r="S52" s="32"/>
      <c r="T52" s="93"/>
      <c r="U52" s="33"/>
      <c r="V52" s="89">
        <v>2</v>
      </c>
      <c r="W52" s="95"/>
      <c r="X52" s="89">
        <v>6</v>
      </c>
      <c r="Y52" s="90"/>
      <c r="Z52" s="97" t="s">
        <v>157</v>
      </c>
      <c r="AA52" s="98"/>
      <c r="AB52" s="17"/>
      <c r="AC52" s="16"/>
    </row>
    <row r="53" spans="1:29" ht="12.75" customHeight="1" thickBot="1">
      <c r="A53" s="17"/>
      <c r="B53" s="83"/>
      <c r="C53" s="177"/>
      <c r="D53" s="179"/>
      <c r="E53" s="180"/>
      <c r="F53" s="128"/>
      <c r="G53" s="25"/>
      <c r="H53" s="94"/>
      <c r="I53" s="25"/>
      <c r="J53" s="35"/>
      <c r="K53" s="25"/>
      <c r="L53" s="94"/>
      <c r="M53" s="25"/>
      <c r="N53" s="94"/>
      <c r="O53" s="25"/>
      <c r="P53" s="94"/>
      <c r="Q53" s="25"/>
      <c r="R53" s="94"/>
      <c r="S53" s="25"/>
      <c r="T53" s="94"/>
      <c r="U53" s="26"/>
      <c r="V53" s="91"/>
      <c r="W53" s="96"/>
      <c r="X53" s="91"/>
      <c r="Y53" s="92"/>
      <c r="Z53" s="99"/>
      <c r="AA53" s="100"/>
      <c r="AB53" s="17"/>
      <c r="AC53" s="16"/>
    </row>
    <row r="54" spans="1:29" ht="12.75" customHeight="1" thickTop="1">
      <c r="A54" s="17"/>
      <c r="B54" s="82">
        <v>25</v>
      </c>
      <c r="C54" s="176" t="s">
        <v>134</v>
      </c>
      <c r="D54" s="178">
        <v>1988</v>
      </c>
      <c r="E54" s="180" t="s">
        <v>135</v>
      </c>
      <c r="F54" s="127">
        <v>24</v>
      </c>
      <c r="G54" s="32">
        <v>3</v>
      </c>
      <c r="H54" s="93">
        <v>28</v>
      </c>
      <c r="I54" s="32">
        <v>3</v>
      </c>
      <c r="J54" s="35"/>
      <c r="K54" s="32"/>
      <c r="L54" s="93"/>
      <c r="M54" s="32"/>
      <c r="N54" s="93"/>
      <c r="O54" s="32"/>
      <c r="P54" s="93"/>
      <c r="Q54" s="32"/>
      <c r="R54" s="93"/>
      <c r="S54" s="32"/>
      <c r="T54" s="93"/>
      <c r="U54" s="33"/>
      <c r="V54" s="89">
        <v>2</v>
      </c>
      <c r="W54" s="95"/>
      <c r="X54" s="89">
        <v>6</v>
      </c>
      <c r="Y54" s="90"/>
      <c r="Z54" s="97" t="s">
        <v>157</v>
      </c>
      <c r="AA54" s="98"/>
      <c r="AB54" s="17"/>
      <c r="AC54" s="16"/>
    </row>
    <row r="55" spans="1:29" ht="12.75" customHeight="1" thickBot="1">
      <c r="A55" s="17"/>
      <c r="B55" s="83"/>
      <c r="C55" s="177"/>
      <c r="D55" s="179"/>
      <c r="E55" s="180"/>
      <c r="F55" s="128"/>
      <c r="G55" s="25"/>
      <c r="H55" s="94"/>
      <c r="I55" s="25"/>
      <c r="J55" s="35"/>
      <c r="K55" s="25"/>
      <c r="L55" s="94"/>
      <c r="M55" s="25"/>
      <c r="N55" s="94"/>
      <c r="O55" s="25"/>
      <c r="P55" s="94"/>
      <c r="Q55" s="25"/>
      <c r="R55" s="94"/>
      <c r="S55" s="25"/>
      <c r="T55" s="94"/>
      <c r="U55" s="26"/>
      <c r="V55" s="91"/>
      <c r="W55" s="96"/>
      <c r="X55" s="91"/>
      <c r="Y55" s="92"/>
      <c r="Z55" s="99"/>
      <c r="AA55" s="100"/>
      <c r="AB55" s="17"/>
      <c r="AC55" s="16"/>
    </row>
    <row r="56" spans="1:29" ht="12.75" customHeight="1" thickTop="1">
      <c r="A56" s="17"/>
      <c r="B56" s="82">
        <v>26</v>
      </c>
      <c r="C56" s="176" t="s">
        <v>137</v>
      </c>
      <c r="D56" s="178">
        <v>1985</v>
      </c>
      <c r="E56" s="180" t="s">
        <v>135</v>
      </c>
      <c r="F56" s="127">
        <v>27</v>
      </c>
      <c r="G56" s="32">
        <v>3</v>
      </c>
      <c r="H56" s="93">
        <v>24</v>
      </c>
      <c r="I56" s="32">
        <v>0</v>
      </c>
      <c r="J56" s="194">
        <v>28</v>
      </c>
      <c r="K56" s="32">
        <v>3</v>
      </c>
      <c r="L56" s="93"/>
      <c r="M56" s="32"/>
      <c r="N56" s="93"/>
      <c r="O56" s="32"/>
      <c r="P56" s="93"/>
      <c r="Q56" s="32"/>
      <c r="R56" s="93"/>
      <c r="S56" s="32"/>
      <c r="T56" s="93"/>
      <c r="U56" s="33"/>
      <c r="V56" s="89">
        <v>3</v>
      </c>
      <c r="W56" s="95"/>
      <c r="X56" s="89">
        <v>6</v>
      </c>
      <c r="Y56" s="90"/>
      <c r="Z56" s="97" t="s">
        <v>161</v>
      </c>
      <c r="AA56" s="98"/>
      <c r="AB56" s="17"/>
      <c r="AC56" s="16"/>
    </row>
    <row r="57" spans="1:29" ht="12.75" customHeight="1" thickBot="1">
      <c r="A57" s="17"/>
      <c r="B57" s="83"/>
      <c r="C57" s="177"/>
      <c r="D57" s="179"/>
      <c r="E57" s="180"/>
      <c r="F57" s="128"/>
      <c r="G57" s="25"/>
      <c r="H57" s="94"/>
      <c r="I57" s="25"/>
      <c r="J57" s="194"/>
      <c r="K57" s="25"/>
      <c r="L57" s="94"/>
      <c r="M57" s="25"/>
      <c r="N57" s="94"/>
      <c r="O57" s="25"/>
      <c r="P57" s="94"/>
      <c r="Q57" s="25"/>
      <c r="R57" s="94"/>
      <c r="S57" s="25"/>
      <c r="T57" s="94"/>
      <c r="U57" s="26"/>
      <c r="V57" s="91"/>
      <c r="W57" s="96"/>
      <c r="X57" s="91"/>
      <c r="Y57" s="92"/>
      <c r="Z57" s="99"/>
      <c r="AA57" s="100"/>
      <c r="AB57" s="17"/>
      <c r="AC57" s="16"/>
    </row>
    <row r="58" spans="1:29" ht="12.75" customHeight="1" thickTop="1">
      <c r="A58" s="17"/>
      <c r="B58" s="82">
        <v>27</v>
      </c>
      <c r="C58" s="176" t="s">
        <v>90</v>
      </c>
      <c r="D58" s="178">
        <v>1992</v>
      </c>
      <c r="E58" s="192" t="s">
        <v>70</v>
      </c>
      <c r="F58" s="127">
        <v>26</v>
      </c>
      <c r="G58" s="32">
        <v>2</v>
      </c>
      <c r="H58" s="93">
        <v>29</v>
      </c>
      <c r="I58" s="32">
        <v>4</v>
      </c>
      <c r="J58" s="35"/>
      <c r="K58" s="32"/>
      <c r="L58" s="93"/>
      <c r="M58" s="32"/>
      <c r="N58" s="93"/>
      <c r="O58" s="32"/>
      <c r="P58" s="93"/>
      <c r="Q58" s="32"/>
      <c r="R58" s="93"/>
      <c r="S58" s="32"/>
      <c r="T58" s="93"/>
      <c r="U58" s="33"/>
      <c r="V58" s="89">
        <v>2</v>
      </c>
      <c r="W58" s="95"/>
      <c r="X58" s="89">
        <v>6</v>
      </c>
      <c r="Y58" s="90"/>
      <c r="Z58" s="97" t="s">
        <v>157</v>
      </c>
      <c r="AA58" s="98"/>
      <c r="AB58" s="17"/>
      <c r="AC58" s="16"/>
    </row>
    <row r="59" spans="1:29" ht="12.75" customHeight="1" thickBot="1">
      <c r="A59" s="17"/>
      <c r="B59" s="83"/>
      <c r="C59" s="177"/>
      <c r="D59" s="179"/>
      <c r="E59" s="193"/>
      <c r="F59" s="128"/>
      <c r="G59" s="25"/>
      <c r="H59" s="94"/>
      <c r="I59" s="25"/>
      <c r="J59" s="35"/>
      <c r="K59" s="25"/>
      <c r="L59" s="94"/>
      <c r="M59" s="25"/>
      <c r="N59" s="94"/>
      <c r="O59" s="25"/>
      <c r="P59" s="94"/>
      <c r="Q59" s="25"/>
      <c r="R59" s="94"/>
      <c r="S59" s="25"/>
      <c r="T59" s="94"/>
      <c r="U59" s="26"/>
      <c r="V59" s="91"/>
      <c r="W59" s="96"/>
      <c r="X59" s="91"/>
      <c r="Y59" s="92"/>
      <c r="Z59" s="99"/>
      <c r="AA59" s="100"/>
      <c r="AB59" s="17"/>
      <c r="AC59" s="16"/>
    </row>
    <row r="60" spans="1:29" ht="12.75" customHeight="1" thickTop="1">
      <c r="A60" s="17"/>
      <c r="B60" s="82">
        <v>28</v>
      </c>
      <c r="C60" s="176" t="s">
        <v>92</v>
      </c>
      <c r="D60" s="178">
        <v>1993</v>
      </c>
      <c r="E60" s="180" t="s">
        <v>70</v>
      </c>
      <c r="F60" s="127">
        <v>29</v>
      </c>
      <c r="G60" s="32">
        <v>3</v>
      </c>
      <c r="H60" s="93">
        <v>25</v>
      </c>
      <c r="I60" s="32">
        <v>2</v>
      </c>
      <c r="J60" s="125">
        <v>26</v>
      </c>
      <c r="K60" s="32">
        <v>2.5</v>
      </c>
      <c r="L60" s="93"/>
      <c r="M60" s="32"/>
      <c r="N60" s="93"/>
      <c r="O60" s="32"/>
      <c r="P60" s="93"/>
      <c r="Q60" s="32"/>
      <c r="R60" s="93"/>
      <c r="S60" s="32"/>
      <c r="T60" s="93"/>
      <c r="U60" s="33"/>
      <c r="V60" s="89">
        <v>3</v>
      </c>
      <c r="W60" s="95"/>
      <c r="X60" s="89">
        <v>7.5</v>
      </c>
      <c r="Y60" s="90"/>
      <c r="Z60" s="97" t="s">
        <v>159</v>
      </c>
      <c r="AA60" s="98"/>
      <c r="AB60" s="17"/>
      <c r="AC60" s="16"/>
    </row>
    <row r="61" spans="1:29" ht="12.75" customHeight="1" thickBot="1">
      <c r="A61" s="17"/>
      <c r="B61" s="83"/>
      <c r="C61" s="177"/>
      <c r="D61" s="179"/>
      <c r="E61" s="180"/>
      <c r="F61" s="128"/>
      <c r="G61" s="25"/>
      <c r="H61" s="94"/>
      <c r="I61" s="25"/>
      <c r="J61" s="94"/>
      <c r="K61" s="25"/>
      <c r="L61" s="94"/>
      <c r="M61" s="25"/>
      <c r="N61" s="94"/>
      <c r="O61" s="25"/>
      <c r="P61" s="94"/>
      <c r="Q61" s="25"/>
      <c r="R61" s="94"/>
      <c r="S61" s="25"/>
      <c r="T61" s="94"/>
      <c r="U61" s="26"/>
      <c r="V61" s="91"/>
      <c r="W61" s="96"/>
      <c r="X61" s="91"/>
      <c r="Y61" s="92"/>
      <c r="Z61" s="99"/>
      <c r="AA61" s="100"/>
      <c r="AB61" s="17"/>
      <c r="AC61" s="16"/>
    </row>
    <row r="62" spans="1:29" ht="12.75" customHeight="1" thickTop="1">
      <c r="A62" s="17"/>
      <c r="B62" s="82">
        <v>29</v>
      </c>
      <c r="C62" s="176" t="s">
        <v>94</v>
      </c>
      <c r="D62" s="178">
        <v>1992</v>
      </c>
      <c r="E62" s="180" t="s">
        <v>70</v>
      </c>
      <c r="F62" s="127">
        <v>28</v>
      </c>
      <c r="G62" s="32">
        <v>2</v>
      </c>
      <c r="H62" s="93">
        <v>26</v>
      </c>
      <c r="I62" s="32">
        <v>0</v>
      </c>
      <c r="J62" s="93" t="s">
        <v>105</v>
      </c>
      <c r="K62" s="32"/>
      <c r="L62" s="93">
        <v>19</v>
      </c>
      <c r="M62" s="32">
        <v>4</v>
      </c>
      <c r="N62" s="93"/>
      <c r="O62" s="32"/>
      <c r="P62" s="93"/>
      <c r="Q62" s="32"/>
      <c r="R62" s="93"/>
      <c r="S62" s="32"/>
      <c r="T62" s="93"/>
      <c r="U62" s="33"/>
      <c r="V62" s="89">
        <v>4</v>
      </c>
      <c r="W62" s="95"/>
      <c r="X62" s="89">
        <v>6</v>
      </c>
      <c r="Y62" s="90"/>
      <c r="Z62" s="97" t="s">
        <v>162</v>
      </c>
      <c r="AA62" s="98"/>
      <c r="AB62" s="101"/>
      <c r="AC62" s="16"/>
    </row>
    <row r="63" spans="1:29" ht="12.75" customHeight="1" thickBot="1">
      <c r="A63" s="17"/>
      <c r="B63" s="83"/>
      <c r="C63" s="177"/>
      <c r="D63" s="179"/>
      <c r="E63" s="180"/>
      <c r="F63" s="173"/>
      <c r="G63" s="27"/>
      <c r="H63" s="126"/>
      <c r="I63" s="27"/>
      <c r="J63" s="126"/>
      <c r="K63" s="27"/>
      <c r="L63" s="126"/>
      <c r="M63" s="27"/>
      <c r="N63" s="126"/>
      <c r="O63" s="27"/>
      <c r="P63" s="126"/>
      <c r="Q63" s="27"/>
      <c r="R63" s="126"/>
      <c r="S63" s="27"/>
      <c r="T63" s="126"/>
      <c r="U63" s="28"/>
      <c r="V63" s="168"/>
      <c r="W63" s="169"/>
      <c r="X63" s="168"/>
      <c r="Y63" s="170"/>
      <c r="Z63" s="171"/>
      <c r="AA63" s="172"/>
      <c r="AB63" s="101"/>
      <c r="AC63" s="16"/>
    </row>
    <row r="64" spans="1:31" ht="18" customHeight="1" thickTop="1">
      <c r="A64" s="130"/>
      <c r="B64" s="130"/>
      <c r="C64" s="130"/>
      <c r="D64" s="130"/>
      <c r="E64" s="130"/>
      <c r="F64" s="130"/>
      <c r="G64" s="130"/>
      <c r="H64" s="130"/>
      <c r="I64" s="130"/>
      <c r="J64" s="130"/>
      <c r="K64" s="130"/>
      <c r="L64" s="130"/>
      <c r="M64" s="130"/>
      <c r="N64" s="130"/>
      <c r="O64" s="130"/>
      <c r="P64" s="130"/>
      <c r="Q64" s="130"/>
      <c r="R64" s="130"/>
      <c r="S64" s="130"/>
      <c r="T64" s="130"/>
      <c r="U64" s="130"/>
      <c r="V64" s="130"/>
      <c r="W64" s="130"/>
      <c r="X64" s="130"/>
      <c r="Y64" s="130"/>
      <c r="Z64" s="130"/>
      <c r="AA64" s="130"/>
      <c r="AB64" s="130"/>
      <c r="AC64" s="130"/>
      <c r="AD64" s="130"/>
      <c r="AE64" s="130"/>
    </row>
    <row r="65" spans="2:28" s="2" customFormat="1" ht="15.75" customHeight="1">
      <c r="B65" s="190" t="s">
        <v>24</v>
      </c>
      <c r="C65" s="190"/>
      <c r="D65" s="190"/>
      <c r="E65" s="190"/>
      <c r="F65" s="175"/>
      <c r="G65" s="175"/>
      <c r="H65" s="175"/>
      <c r="I65" s="175"/>
      <c r="J65" s="175"/>
      <c r="K65" s="175"/>
      <c r="L65" s="175"/>
      <c r="M65" s="174" t="s">
        <v>54</v>
      </c>
      <c r="N65" s="174"/>
      <c r="O65" s="174"/>
      <c r="P65" s="174"/>
      <c r="Q65" s="174"/>
      <c r="R65" s="174"/>
      <c r="S65" s="174"/>
      <c r="T65" s="174"/>
      <c r="U65" s="174"/>
      <c r="V65" s="174"/>
      <c r="W65" s="174"/>
      <c r="X65" s="174"/>
      <c r="Y65" s="174"/>
      <c r="Z65" s="174"/>
      <c r="AA65" s="174"/>
      <c r="AB65" s="1"/>
    </row>
    <row r="66" spans="1:31" ht="15.75" customHeight="1">
      <c r="A66" s="59"/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</row>
    <row r="67" spans="2:27" ht="15.75" customHeight="1">
      <c r="B67" s="191" t="s">
        <v>55</v>
      </c>
      <c r="C67" s="191"/>
      <c r="D67" s="191"/>
      <c r="E67" s="191"/>
      <c r="F67" s="167"/>
      <c r="G67" s="167"/>
      <c r="H67" s="167"/>
      <c r="I67" s="167"/>
      <c r="J67" s="167"/>
      <c r="K67" s="167"/>
      <c r="L67" s="167"/>
      <c r="M67" s="174" t="s">
        <v>56</v>
      </c>
      <c r="N67" s="174"/>
      <c r="O67" s="174"/>
      <c r="P67" s="174"/>
      <c r="Q67" s="174"/>
      <c r="R67" s="174"/>
      <c r="S67" s="174"/>
      <c r="T67" s="174"/>
      <c r="U67" s="174"/>
      <c r="V67" s="174"/>
      <c r="W67" s="174"/>
      <c r="X67" s="174"/>
      <c r="Y67" s="174"/>
      <c r="Z67" s="174"/>
      <c r="AA67" s="174"/>
    </row>
  </sheetData>
  <sheetProtection/>
  <mergeCells count="473">
    <mergeCell ref="E50:E51"/>
    <mergeCell ref="C52:C53"/>
    <mergeCell ref="D52:D53"/>
    <mergeCell ref="E52:E53"/>
    <mergeCell ref="C54:C55"/>
    <mergeCell ref="D54:D55"/>
    <mergeCell ref="E54:E55"/>
    <mergeCell ref="C32:C33"/>
    <mergeCell ref="D32:D33"/>
    <mergeCell ref="E32:E33"/>
    <mergeCell ref="C34:C35"/>
    <mergeCell ref="D34:D35"/>
    <mergeCell ref="E34:E35"/>
    <mergeCell ref="Z32:AA33"/>
    <mergeCell ref="J20:J21"/>
    <mergeCell ref="J22:J23"/>
    <mergeCell ref="J26:J27"/>
    <mergeCell ref="J28:J29"/>
    <mergeCell ref="J30:J31"/>
    <mergeCell ref="J32:J33"/>
    <mergeCell ref="N32:N33"/>
    <mergeCell ref="P32:P33"/>
    <mergeCell ref="R32:R33"/>
    <mergeCell ref="T32:T33"/>
    <mergeCell ref="V32:W33"/>
    <mergeCell ref="X32:Y33"/>
    <mergeCell ref="T30:T31"/>
    <mergeCell ref="V30:W31"/>
    <mergeCell ref="X30:Y31"/>
    <mergeCell ref="Z30:AA31"/>
    <mergeCell ref="F32:F33"/>
    <mergeCell ref="H32:H33"/>
    <mergeCell ref="L32:L33"/>
    <mergeCell ref="Z28:AA29"/>
    <mergeCell ref="F30:F31"/>
    <mergeCell ref="H30:H31"/>
    <mergeCell ref="L30:L31"/>
    <mergeCell ref="N30:N31"/>
    <mergeCell ref="P30:P31"/>
    <mergeCell ref="T26:T27"/>
    <mergeCell ref="V26:W27"/>
    <mergeCell ref="X26:Y27"/>
    <mergeCell ref="Z26:AA27"/>
    <mergeCell ref="R30:R31"/>
    <mergeCell ref="L28:L29"/>
    <mergeCell ref="N28:N29"/>
    <mergeCell ref="P28:P29"/>
    <mergeCell ref="R28:R29"/>
    <mergeCell ref="T28:T29"/>
    <mergeCell ref="H28:H29"/>
    <mergeCell ref="F26:F27"/>
    <mergeCell ref="H26:H27"/>
    <mergeCell ref="L26:L27"/>
    <mergeCell ref="N26:N27"/>
    <mergeCell ref="P26:P27"/>
    <mergeCell ref="F28:F29"/>
    <mergeCell ref="P24:P25"/>
    <mergeCell ref="R24:R25"/>
    <mergeCell ref="T24:T25"/>
    <mergeCell ref="V24:W25"/>
    <mergeCell ref="R56:R57"/>
    <mergeCell ref="T56:T57"/>
    <mergeCell ref="V56:W57"/>
    <mergeCell ref="V54:W55"/>
    <mergeCell ref="V28:W29"/>
    <mergeCell ref="R26:R27"/>
    <mergeCell ref="X24:Y25"/>
    <mergeCell ref="R22:R23"/>
    <mergeCell ref="T22:T23"/>
    <mergeCell ref="V22:W23"/>
    <mergeCell ref="X22:Y23"/>
    <mergeCell ref="Z22:AA23"/>
    <mergeCell ref="R20:R21"/>
    <mergeCell ref="T20:T21"/>
    <mergeCell ref="V20:W21"/>
    <mergeCell ref="X20:Y21"/>
    <mergeCell ref="Z20:AA21"/>
    <mergeCell ref="H22:H23"/>
    <mergeCell ref="X60:Y61"/>
    <mergeCell ref="Z60:AA61"/>
    <mergeCell ref="H20:H21"/>
    <mergeCell ref="L20:L21"/>
    <mergeCell ref="N20:N21"/>
    <mergeCell ref="P20:P21"/>
    <mergeCell ref="J60:J61"/>
    <mergeCell ref="L60:L61"/>
    <mergeCell ref="N60:N61"/>
    <mergeCell ref="P60:P61"/>
    <mergeCell ref="R60:R61"/>
    <mergeCell ref="T60:T61"/>
    <mergeCell ref="V60:W61"/>
    <mergeCell ref="B60:B61"/>
    <mergeCell ref="F60:F61"/>
    <mergeCell ref="H60:H61"/>
    <mergeCell ref="C60:C61"/>
    <mergeCell ref="D60:D61"/>
    <mergeCell ref="E60:E61"/>
    <mergeCell ref="P58:P59"/>
    <mergeCell ref="R58:R59"/>
    <mergeCell ref="T58:T59"/>
    <mergeCell ref="V58:W59"/>
    <mergeCell ref="X58:Y59"/>
    <mergeCell ref="Z58:AA59"/>
    <mergeCell ref="X56:Y57"/>
    <mergeCell ref="Z56:AA57"/>
    <mergeCell ref="B58:B59"/>
    <mergeCell ref="F58:F59"/>
    <mergeCell ref="H58:H59"/>
    <mergeCell ref="L58:L59"/>
    <mergeCell ref="N58:N59"/>
    <mergeCell ref="L56:L57"/>
    <mergeCell ref="N56:N57"/>
    <mergeCell ref="P56:P57"/>
    <mergeCell ref="B56:B57"/>
    <mergeCell ref="F56:F57"/>
    <mergeCell ref="H56:H57"/>
    <mergeCell ref="P54:P55"/>
    <mergeCell ref="R54:R55"/>
    <mergeCell ref="T54:T55"/>
    <mergeCell ref="J56:J57"/>
    <mergeCell ref="C56:C57"/>
    <mergeCell ref="D56:D57"/>
    <mergeCell ref="E56:E57"/>
    <mergeCell ref="X54:Y55"/>
    <mergeCell ref="Z54:AA55"/>
    <mergeCell ref="X52:Y53"/>
    <mergeCell ref="Z52:AA53"/>
    <mergeCell ref="B54:B55"/>
    <mergeCell ref="F54:F55"/>
    <mergeCell ref="H54:H55"/>
    <mergeCell ref="L54:L55"/>
    <mergeCell ref="N54:N55"/>
    <mergeCell ref="L52:L53"/>
    <mergeCell ref="N52:N53"/>
    <mergeCell ref="P52:P53"/>
    <mergeCell ref="R52:R53"/>
    <mergeCell ref="T52:T53"/>
    <mergeCell ref="V52:W53"/>
    <mergeCell ref="B52:B53"/>
    <mergeCell ref="F52:F53"/>
    <mergeCell ref="H52:H53"/>
    <mergeCell ref="P50:P51"/>
    <mergeCell ref="R50:R51"/>
    <mergeCell ref="T50:T51"/>
    <mergeCell ref="V50:W51"/>
    <mergeCell ref="X50:Y51"/>
    <mergeCell ref="Z50:AA51"/>
    <mergeCell ref="B50:B51"/>
    <mergeCell ref="F50:F51"/>
    <mergeCell ref="H50:H51"/>
    <mergeCell ref="L50:L51"/>
    <mergeCell ref="N50:N51"/>
    <mergeCell ref="B48:B49"/>
    <mergeCell ref="L48:L49"/>
    <mergeCell ref="F48:F49"/>
    <mergeCell ref="C50:C51"/>
    <mergeCell ref="D50:D51"/>
    <mergeCell ref="B46:B47"/>
    <mergeCell ref="B44:B45"/>
    <mergeCell ref="B42:B43"/>
    <mergeCell ref="C58:C59"/>
    <mergeCell ref="D58:D59"/>
    <mergeCell ref="E58:E59"/>
    <mergeCell ref="D48:D49"/>
    <mergeCell ref="E46:E47"/>
    <mergeCell ref="E48:E49"/>
    <mergeCell ref="C48:C49"/>
    <mergeCell ref="D62:D63"/>
    <mergeCell ref="E62:E63"/>
    <mergeCell ref="C20:C21"/>
    <mergeCell ref="D20:D21"/>
    <mergeCell ref="E20:E21"/>
    <mergeCell ref="D22:D23"/>
    <mergeCell ref="E22:E23"/>
    <mergeCell ref="D46:D47"/>
    <mergeCell ref="C28:C29"/>
    <mergeCell ref="D28:D29"/>
    <mergeCell ref="B65:E65"/>
    <mergeCell ref="A66:AE66"/>
    <mergeCell ref="B67:E67"/>
    <mergeCell ref="B36:B37"/>
    <mergeCell ref="B62:B63"/>
    <mergeCell ref="B38:B39"/>
    <mergeCell ref="A64:AE64"/>
    <mergeCell ref="N62:N63"/>
    <mergeCell ref="B40:B41"/>
    <mergeCell ref="C62:C63"/>
    <mergeCell ref="D44:D45"/>
    <mergeCell ref="E44:E45"/>
    <mergeCell ref="D38:D39"/>
    <mergeCell ref="E38:E39"/>
    <mergeCell ref="C36:C37"/>
    <mergeCell ref="F20:F21"/>
    <mergeCell ref="C22:C23"/>
    <mergeCell ref="E28:E29"/>
    <mergeCell ref="C30:C31"/>
    <mergeCell ref="D30:D31"/>
    <mergeCell ref="C42:C43"/>
    <mergeCell ref="D42:D43"/>
    <mergeCell ref="E42:E43"/>
    <mergeCell ref="E36:E37"/>
    <mergeCell ref="C18:C19"/>
    <mergeCell ref="D18:D19"/>
    <mergeCell ref="D36:D37"/>
    <mergeCell ref="E18:E19"/>
    <mergeCell ref="C24:C25"/>
    <mergeCell ref="D24:D25"/>
    <mergeCell ref="C40:C41"/>
    <mergeCell ref="D40:D41"/>
    <mergeCell ref="E40:E41"/>
    <mergeCell ref="B22:B23"/>
    <mergeCell ref="C38:C39"/>
    <mergeCell ref="E16:E17"/>
    <mergeCell ref="B26:B27"/>
    <mergeCell ref="B24:B25"/>
    <mergeCell ref="E24:E25"/>
    <mergeCell ref="E30:E31"/>
    <mergeCell ref="B14:B15"/>
    <mergeCell ref="C14:C15"/>
    <mergeCell ref="D14:D15"/>
    <mergeCell ref="E14:E15"/>
    <mergeCell ref="B20:B21"/>
    <mergeCell ref="B16:B17"/>
    <mergeCell ref="C16:C17"/>
    <mergeCell ref="D16:D17"/>
    <mergeCell ref="B18:B19"/>
    <mergeCell ref="B10:B11"/>
    <mergeCell ref="C10:C11"/>
    <mergeCell ref="D10:D11"/>
    <mergeCell ref="E10:E11"/>
    <mergeCell ref="B12:B13"/>
    <mergeCell ref="C12:C13"/>
    <mergeCell ref="D12:D13"/>
    <mergeCell ref="E12:E13"/>
    <mergeCell ref="Z8:AA9"/>
    <mergeCell ref="V10:W11"/>
    <mergeCell ref="X10:Y11"/>
    <mergeCell ref="X40:Y41"/>
    <mergeCell ref="Z40:AA41"/>
    <mergeCell ref="A6:A7"/>
    <mergeCell ref="A8:A9"/>
    <mergeCell ref="B8:B9"/>
    <mergeCell ref="C8:C9"/>
    <mergeCell ref="B6:B7"/>
    <mergeCell ref="D8:D9"/>
    <mergeCell ref="E8:E9"/>
    <mergeCell ref="V8:W9"/>
    <mergeCell ref="Z14:AA15"/>
    <mergeCell ref="V14:W15"/>
    <mergeCell ref="T12:T13"/>
    <mergeCell ref="X14:Y15"/>
    <mergeCell ref="F8:F9"/>
    <mergeCell ref="T8:T9"/>
    <mergeCell ref="X8:Y9"/>
    <mergeCell ref="T62:T63"/>
    <mergeCell ref="P62:P63"/>
    <mergeCell ref="R62:R63"/>
    <mergeCell ref="C26:C27"/>
    <mergeCell ref="D26:D27"/>
    <mergeCell ref="E26:E27"/>
    <mergeCell ref="F40:F41"/>
    <mergeCell ref="F42:F43"/>
    <mergeCell ref="F44:F45"/>
    <mergeCell ref="F46:F47"/>
    <mergeCell ref="F67:L67"/>
    <mergeCell ref="AB62:AB63"/>
    <mergeCell ref="V62:W63"/>
    <mergeCell ref="X62:Y63"/>
    <mergeCell ref="Z62:AA63"/>
    <mergeCell ref="F62:F63"/>
    <mergeCell ref="L62:L63"/>
    <mergeCell ref="M67:AA67"/>
    <mergeCell ref="F65:L65"/>
    <mergeCell ref="M65:AA65"/>
    <mergeCell ref="AB24:AB25"/>
    <mergeCell ref="T42:T43"/>
    <mergeCell ref="AB26:AB27"/>
    <mergeCell ref="V42:W43"/>
    <mergeCell ref="X42:Y43"/>
    <mergeCell ref="Z42:AA43"/>
    <mergeCell ref="T40:T41"/>
    <mergeCell ref="V40:W41"/>
    <mergeCell ref="Z24:AA25"/>
    <mergeCell ref="X28:Y29"/>
    <mergeCell ref="AB20:AB21"/>
    <mergeCell ref="T38:T39"/>
    <mergeCell ref="AB22:AB23"/>
    <mergeCell ref="V36:W37"/>
    <mergeCell ref="X36:Y37"/>
    <mergeCell ref="Z36:AA37"/>
    <mergeCell ref="V38:W39"/>
    <mergeCell ref="T36:T37"/>
    <mergeCell ref="X38:Y39"/>
    <mergeCell ref="Z38:AA39"/>
    <mergeCell ref="AB16:AB17"/>
    <mergeCell ref="T18:T19"/>
    <mergeCell ref="AB18:AB19"/>
    <mergeCell ref="V18:W19"/>
    <mergeCell ref="X18:Y19"/>
    <mergeCell ref="Z18:AA19"/>
    <mergeCell ref="T16:T17"/>
    <mergeCell ref="V16:W17"/>
    <mergeCell ref="X16:Y17"/>
    <mergeCell ref="Z16:AA17"/>
    <mergeCell ref="AB5:AC5"/>
    <mergeCell ref="AB8:AB9"/>
    <mergeCell ref="T10:T11"/>
    <mergeCell ref="AB10:AB11"/>
    <mergeCell ref="R38:R39"/>
    <mergeCell ref="R40:R41"/>
    <mergeCell ref="AB12:AB13"/>
    <mergeCell ref="T14:T15"/>
    <mergeCell ref="AB14:AB15"/>
    <mergeCell ref="V12:W13"/>
    <mergeCell ref="X4:Y5"/>
    <mergeCell ref="V6:W7"/>
    <mergeCell ref="X6:Y7"/>
    <mergeCell ref="Z6:AA7"/>
    <mergeCell ref="Z10:AA11"/>
    <mergeCell ref="H40:H41"/>
    <mergeCell ref="H38:H39"/>
    <mergeCell ref="J38:J39"/>
    <mergeCell ref="X12:Y13"/>
    <mergeCell ref="Z12:AA13"/>
    <mergeCell ref="F10:F11"/>
    <mergeCell ref="F12:F13"/>
    <mergeCell ref="F14:F15"/>
    <mergeCell ref="AD5:AE5"/>
    <mergeCell ref="T6:T7"/>
    <mergeCell ref="AB6:AB7"/>
    <mergeCell ref="T5:U5"/>
    <mergeCell ref="Z4:AA5"/>
    <mergeCell ref="V4:W5"/>
    <mergeCell ref="H14:H15"/>
    <mergeCell ref="F16:F17"/>
    <mergeCell ref="F18:F19"/>
    <mergeCell ref="F36:F37"/>
    <mergeCell ref="F38:F39"/>
    <mergeCell ref="H42:H43"/>
    <mergeCell ref="J42:J43"/>
    <mergeCell ref="F34:F35"/>
    <mergeCell ref="F22:F23"/>
    <mergeCell ref="F24:F25"/>
    <mergeCell ref="H24:H25"/>
    <mergeCell ref="H62:H63"/>
    <mergeCell ref="J62:J63"/>
    <mergeCell ref="J44:J45"/>
    <mergeCell ref="J46:J47"/>
    <mergeCell ref="J48:J49"/>
    <mergeCell ref="J34:J35"/>
    <mergeCell ref="H44:H45"/>
    <mergeCell ref="H46:H47"/>
    <mergeCell ref="H48:H49"/>
    <mergeCell ref="N44:N45"/>
    <mergeCell ref="N46:N47"/>
    <mergeCell ref="N48:N49"/>
    <mergeCell ref="N34:N35"/>
    <mergeCell ref="L44:L45"/>
    <mergeCell ref="L46:L47"/>
    <mergeCell ref="L38:L39"/>
    <mergeCell ref="N38:N39"/>
    <mergeCell ref="J40:J41"/>
    <mergeCell ref="L40:L41"/>
    <mergeCell ref="N40:N41"/>
    <mergeCell ref="P40:P41"/>
    <mergeCell ref="L42:L43"/>
    <mergeCell ref="N42:N43"/>
    <mergeCell ref="P18:P19"/>
    <mergeCell ref="N18:N19"/>
    <mergeCell ref="P38:P39"/>
    <mergeCell ref="P42:P43"/>
    <mergeCell ref="L22:L23"/>
    <mergeCell ref="N22:N23"/>
    <mergeCell ref="P22:P23"/>
    <mergeCell ref="L24:L25"/>
    <mergeCell ref="L34:L35"/>
    <mergeCell ref="N24:N25"/>
    <mergeCell ref="R18:R19"/>
    <mergeCell ref="H36:H37"/>
    <mergeCell ref="J36:J37"/>
    <mergeCell ref="L36:L37"/>
    <mergeCell ref="N36:N37"/>
    <mergeCell ref="P36:P37"/>
    <mergeCell ref="R36:R37"/>
    <mergeCell ref="H18:H19"/>
    <mergeCell ref="J18:J19"/>
    <mergeCell ref="L18:L19"/>
    <mergeCell ref="J14:J15"/>
    <mergeCell ref="H16:H17"/>
    <mergeCell ref="J16:J17"/>
    <mergeCell ref="L16:L17"/>
    <mergeCell ref="N16:N17"/>
    <mergeCell ref="L14:L15"/>
    <mergeCell ref="N14:N15"/>
    <mergeCell ref="N12:N13"/>
    <mergeCell ref="P10:P11"/>
    <mergeCell ref="R10:R11"/>
    <mergeCell ref="P12:P13"/>
    <mergeCell ref="R12:R13"/>
    <mergeCell ref="P16:P17"/>
    <mergeCell ref="R16:R17"/>
    <mergeCell ref="R8:R9"/>
    <mergeCell ref="H10:H11"/>
    <mergeCell ref="J10:J11"/>
    <mergeCell ref="L10:L11"/>
    <mergeCell ref="N10:N11"/>
    <mergeCell ref="P14:P15"/>
    <mergeCell ref="R14:R15"/>
    <mergeCell ref="H12:H13"/>
    <mergeCell ref="J12:J13"/>
    <mergeCell ref="L12:L13"/>
    <mergeCell ref="J6:J7"/>
    <mergeCell ref="L6:L7"/>
    <mergeCell ref="N6:N7"/>
    <mergeCell ref="P6:P7"/>
    <mergeCell ref="R6:R7"/>
    <mergeCell ref="H8:H9"/>
    <mergeCell ref="J8:J9"/>
    <mergeCell ref="L8:L9"/>
    <mergeCell ref="N8:N9"/>
    <mergeCell ref="P8:P9"/>
    <mergeCell ref="B4:B5"/>
    <mergeCell ref="C4:C5"/>
    <mergeCell ref="F5:G5"/>
    <mergeCell ref="H5:I5"/>
    <mergeCell ref="F6:F7"/>
    <mergeCell ref="H6:H7"/>
    <mergeCell ref="D6:D7"/>
    <mergeCell ref="E6:E7"/>
    <mergeCell ref="C6:C7"/>
    <mergeCell ref="P5:Q5"/>
    <mergeCell ref="R5:S5"/>
    <mergeCell ref="F4:U4"/>
    <mergeCell ref="D4:D5"/>
    <mergeCell ref="E4:E5"/>
    <mergeCell ref="F2:K2"/>
    <mergeCell ref="N5:O5"/>
    <mergeCell ref="A4:A5"/>
    <mergeCell ref="J5:K5"/>
    <mergeCell ref="L5:M5"/>
    <mergeCell ref="B34:B35"/>
    <mergeCell ref="C44:C45"/>
    <mergeCell ref="C46:C47"/>
    <mergeCell ref="B28:B29"/>
    <mergeCell ref="B30:B31"/>
    <mergeCell ref="B32:B33"/>
    <mergeCell ref="H34:H35"/>
    <mergeCell ref="Z44:AA45"/>
    <mergeCell ref="Z46:AA47"/>
    <mergeCell ref="Z48:AA49"/>
    <mergeCell ref="Z34:AA35"/>
    <mergeCell ref="V44:W45"/>
    <mergeCell ref="V46:W47"/>
    <mergeCell ref="V34:W35"/>
    <mergeCell ref="P44:P45"/>
    <mergeCell ref="P46:P47"/>
    <mergeCell ref="P48:P49"/>
    <mergeCell ref="P34:P35"/>
    <mergeCell ref="R44:R45"/>
    <mergeCell ref="R46:R47"/>
    <mergeCell ref="R48:R49"/>
    <mergeCell ref="R34:R35"/>
    <mergeCell ref="R42:R43"/>
    <mergeCell ref="A1:AA1"/>
    <mergeCell ref="X44:Y45"/>
    <mergeCell ref="X46:Y47"/>
    <mergeCell ref="X48:Y49"/>
    <mergeCell ref="X34:Y35"/>
    <mergeCell ref="T44:T45"/>
    <mergeCell ref="T46:T47"/>
    <mergeCell ref="T48:T49"/>
    <mergeCell ref="T34:T35"/>
    <mergeCell ref="V48:W49"/>
  </mergeCells>
  <printOptions horizontalCentered="1"/>
  <pageMargins left="0" right="0" top="0.91" bottom="0" header="0.35433070866141736" footer="0.16"/>
  <pageSetup horizontalDpi="300" verticalDpi="300" orientation="portrait" paperSize="9" scale="85" r:id="rId1"/>
  <headerFooter alignWithMargins="0">
    <oddHeader>&amp;CXVI открытый Всероссийский турнир по борьбе самбо среди мужчин, юношей и девушек посвященный памяти ЗТР России П.А. Литвиненко 
1-2 мая 2010 г. г. Нижневартовск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J65"/>
  <sheetViews>
    <sheetView view="pageBreakPreview" zoomScaleSheetLayoutView="100" zoomScalePageLayoutView="0" workbookViewId="0" topLeftCell="A31">
      <selection activeCell="A63" sqref="A63:IV65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71093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10" ht="25.5" customHeight="1">
      <c r="A1" s="199" t="s">
        <v>37</v>
      </c>
      <c r="B1" s="199"/>
      <c r="C1" s="199"/>
      <c r="D1" s="199"/>
      <c r="E1" s="199"/>
      <c r="F1" s="199"/>
      <c r="G1" s="199"/>
      <c r="H1" s="3"/>
      <c r="I1" s="3"/>
      <c r="J1" s="3"/>
    </row>
    <row r="2" spans="1:7" ht="25.5" customHeight="1">
      <c r="A2" s="201"/>
      <c r="B2" s="201"/>
      <c r="C2" s="201"/>
      <c r="D2" s="23" t="str">
        <f>'пр.хода'!$F$2</f>
        <v>вк 57 кг.</v>
      </c>
      <c r="E2" s="201"/>
      <c r="F2" s="201"/>
      <c r="G2" s="201"/>
    </row>
    <row r="3" spans="1:7" ht="12.75">
      <c r="A3" s="180" t="s">
        <v>1</v>
      </c>
      <c r="B3" s="200" t="s">
        <v>5</v>
      </c>
      <c r="C3" s="180" t="s">
        <v>2</v>
      </c>
      <c r="D3" s="180" t="s">
        <v>25</v>
      </c>
      <c r="E3" s="180" t="s">
        <v>26</v>
      </c>
      <c r="F3" s="180" t="s">
        <v>27</v>
      </c>
      <c r="G3" s="180" t="s">
        <v>8</v>
      </c>
    </row>
    <row r="4" spans="1:7" ht="12.75">
      <c r="A4" s="180"/>
      <c r="B4" s="180"/>
      <c r="C4" s="180"/>
      <c r="D4" s="180"/>
      <c r="E4" s="180"/>
      <c r="F4" s="180"/>
      <c r="G4" s="180"/>
    </row>
    <row r="5" spans="1:7" ht="12.75">
      <c r="A5" s="196">
        <v>1</v>
      </c>
      <c r="B5" s="197"/>
      <c r="C5" s="176" t="s">
        <v>62</v>
      </c>
      <c r="D5" s="178">
        <v>1991</v>
      </c>
      <c r="E5" s="178" t="s">
        <v>64</v>
      </c>
      <c r="F5" s="192" t="s">
        <v>65</v>
      </c>
      <c r="G5" s="176" t="s">
        <v>66</v>
      </c>
    </row>
    <row r="6" spans="1:7" ht="12.75">
      <c r="A6" s="196"/>
      <c r="B6" s="198"/>
      <c r="C6" s="177"/>
      <c r="D6" s="179"/>
      <c r="E6" s="179"/>
      <c r="F6" s="193"/>
      <c r="G6" s="177"/>
    </row>
    <row r="7" spans="1:7" ht="12.75" customHeight="1">
      <c r="A7" s="196">
        <v>2</v>
      </c>
      <c r="B7" s="197"/>
      <c r="C7" s="176" t="s">
        <v>67</v>
      </c>
      <c r="D7" s="178">
        <v>1990</v>
      </c>
      <c r="E7" s="178" t="s">
        <v>64</v>
      </c>
      <c r="F7" s="192" t="s">
        <v>65</v>
      </c>
      <c r="G7" s="176" t="s">
        <v>68</v>
      </c>
    </row>
    <row r="8" spans="1:7" ht="12.75" customHeight="1">
      <c r="A8" s="196"/>
      <c r="B8" s="198"/>
      <c r="C8" s="177"/>
      <c r="D8" s="179"/>
      <c r="E8" s="179"/>
      <c r="F8" s="193"/>
      <c r="G8" s="177"/>
    </row>
    <row r="9" spans="1:7" ht="12.75" customHeight="1">
      <c r="A9" s="196">
        <v>3</v>
      </c>
      <c r="B9" s="197"/>
      <c r="C9" s="176" t="s">
        <v>69</v>
      </c>
      <c r="D9" s="178">
        <v>1974</v>
      </c>
      <c r="E9" s="178" t="s">
        <v>70</v>
      </c>
      <c r="F9" s="192" t="s">
        <v>71</v>
      </c>
      <c r="G9" s="176" t="s">
        <v>72</v>
      </c>
    </row>
    <row r="10" spans="1:7" ht="12.75" customHeight="1">
      <c r="A10" s="196"/>
      <c r="B10" s="198"/>
      <c r="C10" s="177"/>
      <c r="D10" s="179"/>
      <c r="E10" s="179"/>
      <c r="F10" s="193"/>
      <c r="G10" s="177"/>
    </row>
    <row r="11" spans="1:7" ht="12.75" customHeight="1">
      <c r="A11" s="196">
        <v>4</v>
      </c>
      <c r="B11" s="197"/>
      <c r="C11" s="176" t="s">
        <v>73</v>
      </c>
      <c r="D11" s="178">
        <v>1991</v>
      </c>
      <c r="E11" s="178" t="s">
        <v>74</v>
      </c>
      <c r="F11" s="192" t="s">
        <v>65</v>
      </c>
      <c r="G11" s="176" t="s">
        <v>75</v>
      </c>
    </row>
    <row r="12" spans="1:7" ht="12.75" customHeight="1">
      <c r="A12" s="196"/>
      <c r="B12" s="198"/>
      <c r="C12" s="177"/>
      <c r="D12" s="179"/>
      <c r="E12" s="179"/>
      <c r="F12" s="193"/>
      <c r="G12" s="177"/>
    </row>
    <row r="13" spans="1:7" ht="12.75" customHeight="1">
      <c r="A13" s="196">
        <v>5</v>
      </c>
      <c r="B13" s="197"/>
      <c r="C13" s="176" t="s">
        <v>76</v>
      </c>
      <c r="D13" s="178">
        <v>1992</v>
      </c>
      <c r="E13" s="178" t="s">
        <v>74</v>
      </c>
      <c r="F13" s="192" t="s">
        <v>65</v>
      </c>
      <c r="G13" s="176" t="s">
        <v>75</v>
      </c>
    </row>
    <row r="14" spans="1:7" ht="12.75" customHeight="1">
      <c r="A14" s="196"/>
      <c r="B14" s="198"/>
      <c r="C14" s="177"/>
      <c r="D14" s="179"/>
      <c r="E14" s="179"/>
      <c r="F14" s="193"/>
      <c r="G14" s="177"/>
    </row>
    <row r="15" spans="1:7" ht="12.75" customHeight="1">
      <c r="A15" s="196">
        <v>6</v>
      </c>
      <c r="B15" s="197"/>
      <c r="C15" s="176" t="s">
        <v>77</v>
      </c>
      <c r="D15" s="178">
        <v>1989</v>
      </c>
      <c r="E15" s="178" t="s">
        <v>74</v>
      </c>
      <c r="F15" s="192" t="s">
        <v>65</v>
      </c>
      <c r="G15" s="176" t="s">
        <v>78</v>
      </c>
    </row>
    <row r="16" spans="1:7" ht="12.75" customHeight="1">
      <c r="A16" s="196"/>
      <c r="B16" s="198"/>
      <c r="C16" s="177"/>
      <c r="D16" s="179"/>
      <c r="E16" s="179"/>
      <c r="F16" s="193"/>
      <c r="G16" s="177"/>
    </row>
    <row r="17" spans="1:7" ht="12.75" customHeight="1">
      <c r="A17" s="196">
        <v>7</v>
      </c>
      <c r="B17" s="197"/>
      <c r="C17" s="176" t="s">
        <v>79</v>
      </c>
      <c r="D17" s="178">
        <v>1992</v>
      </c>
      <c r="E17" s="178" t="s">
        <v>74</v>
      </c>
      <c r="F17" s="192" t="s">
        <v>65</v>
      </c>
      <c r="G17" s="176" t="s">
        <v>78</v>
      </c>
    </row>
    <row r="18" spans="1:7" ht="12.75" customHeight="1">
      <c r="A18" s="196"/>
      <c r="B18" s="198"/>
      <c r="C18" s="177"/>
      <c r="D18" s="179"/>
      <c r="E18" s="179"/>
      <c r="F18" s="193"/>
      <c r="G18" s="177"/>
    </row>
    <row r="19" spans="1:7" ht="12.75" customHeight="1">
      <c r="A19" s="196">
        <v>8</v>
      </c>
      <c r="B19" s="197"/>
      <c r="C19" s="176" t="s">
        <v>81</v>
      </c>
      <c r="D19" s="178">
        <v>1988</v>
      </c>
      <c r="E19" s="178" t="s">
        <v>70</v>
      </c>
      <c r="F19" s="178" t="s">
        <v>71</v>
      </c>
      <c r="G19" s="176" t="s">
        <v>80</v>
      </c>
    </row>
    <row r="20" spans="1:7" ht="12.75" customHeight="1">
      <c r="A20" s="196"/>
      <c r="B20" s="198"/>
      <c r="C20" s="177"/>
      <c r="D20" s="179"/>
      <c r="E20" s="179"/>
      <c r="F20" s="179"/>
      <c r="G20" s="177"/>
    </row>
    <row r="21" spans="1:7" ht="12.75" customHeight="1">
      <c r="A21" s="196">
        <v>9</v>
      </c>
      <c r="B21" s="197"/>
      <c r="C21" s="176" t="s">
        <v>82</v>
      </c>
      <c r="D21" s="178">
        <v>1992</v>
      </c>
      <c r="E21" s="192" t="s">
        <v>70</v>
      </c>
      <c r="F21" s="192">
        <v>1</v>
      </c>
      <c r="G21" s="176" t="s">
        <v>83</v>
      </c>
    </row>
    <row r="22" spans="1:7" ht="12.75" customHeight="1">
      <c r="A22" s="196"/>
      <c r="B22" s="198"/>
      <c r="C22" s="177"/>
      <c r="D22" s="179"/>
      <c r="E22" s="193"/>
      <c r="F22" s="193"/>
      <c r="G22" s="177"/>
    </row>
    <row r="23" spans="1:7" ht="12.75" customHeight="1">
      <c r="A23" s="196">
        <v>10</v>
      </c>
      <c r="B23" s="197"/>
      <c r="C23" s="176" t="s">
        <v>84</v>
      </c>
      <c r="D23" s="178">
        <v>1993</v>
      </c>
      <c r="E23" s="192" t="s">
        <v>70</v>
      </c>
      <c r="F23" s="192">
        <v>1</v>
      </c>
      <c r="G23" s="176" t="s">
        <v>85</v>
      </c>
    </row>
    <row r="24" spans="1:7" ht="12.75" customHeight="1">
      <c r="A24" s="196"/>
      <c r="B24" s="198"/>
      <c r="C24" s="177"/>
      <c r="D24" s="179"/>
      <c r="E24" s="193"/>
      <c r="F24" s="193"/>
      <c r="G24" s="177"/>
    </row>
    <row r="25" spans="1:7" ht="12.75" customHeight="1">
      <c r="A25" s="196">
        <v>11</v>
      </c>
      <c r="B25" s="197"/>
      <c r="C25" s="176" t="s">
        <v>86</v>
      </c>
      <c r="D25" s="178">
        <v>1987</v>
      </c>
      <c r="E25" s="192" t="s">
        <v>70</v>
      </c>
      <c r="F25" s="192" t="s">
        <v>65</v>
      </c>
      <c r="G25" s="176" t="s">
        <v>83</v>
      </c>
    </row>
    <row r="26" spans="1:7" ht="12.75" customHeight="1">
      <c r="A26" s="196"/>
      <c r="B26" s="198"/>
      <c r="C26" s="177"/>
      <c r="D26" s="179"/>
      <c r="E26" s="193"/>
      <c r="F26" s="193"/>
      <c r="G26" s="177"/>
    </row>
    <row r="27" spans="1:7" ht="12.75" customHeight="1">
      <c r="A27" s="196">
        <v>12</v>
      </c>
      <c r="B27" s="197"/>
      <c r="C27" s="176" t="s">
        <v>87</v>
      </c>
      <c r="D27" s="178">
        <v>1992</v>
      </c>
      <c r="E27" s="178" t="s">
        <v>70</v>
      </c>
      <c r="F27" s="192">
        <v>1</v>
      </c>
      <c r="G27" s="176" t="s">
        <v>83</v>
      </c>
    </row>
    <row r="28" spans="1:7" ht="12.75" customHeight="1">
      <c r="A28" s="196"/>
      <c r="B28" s="198"/>
      <c r="C28" s="177"/>
      <c r="D28" s="179"/>
      <c r="E28" s="179"/>
      <c r="F28" s="193"/>
      <c r="G28" s="177"/>
    </row>
    <row r="29" spans="1:7" ht="12.75" customHeight="1">
      <c r="A29" s="196">
        <v>13</v>
      </c>
      <c r="B29" s="197"/>
      <c r="C29" s="176" t="s">
        <v>88</v>
      </c>
      <c r="D29" s="178">
        <v>1987</v>
      </c>
      <c r="E29" s="192" t="s">
        <v>70</v>
      </c>
      <c r="F29" s="192" t="s">
        <v>71</v>
      </c>
      <c r="G29" s="176" t="s">
        <v>89</v>
      </c>
    </row>
    <row r="30" spans="1:7" ht="12.75" customHeight="1">
      <c r="A30" s="196"/>
      <c r="B30" s="198"/>
      <c r="C30" s="177"/>
      <c r="D30" s="179"/>
      <c r="E30" s="193"/>
      <c r="F30" s="193"/>
      <c r="G30" s="177"/>
    </row>
    <row r="31" spans="1:7" ht="12.75" customHeight="1">
      <c r="A31" s="196">
        <v>14</v>
      </c>
      <c r="B31" s="197"/>
      <c r="C31" s="176" t="s">
        <v>90</v>
      </c>
      <c r="D31" s="178">
        <v>1992</v>
      </c>
      <c r="E31" s="192" t="s">
        <v>70</v>
      </c>
      <c r="F31" s="192" t="s">
        <v>65</v>
      </c>
      <c r="G31" s="176" t="s">
        <v>91</v>
      </c>
    </row>
    <row r="32" spans="1:7" ht="12.75" customHeight="1">
      <c r="A32" s="196"/>
      <c r="B32" s="198"/>
      <c r="C32" s="177"/>
      <c r="D32" s="179"/>
      <c r="E32" s="193"/>
      <c r="F32" s="193"/>
      <c r="G32" s="177"/>
    </row>
    <row r="33" spans="1:7" ht="12.75" customHeight="1">
      <c r="A33" s="196">
        <v>15</v>
      </c>
      <c r="B33" s="197"/>
      <c r="C33" s="176" t="s">
        <v>92</v>
      </c>
      <c r="D33" s="178">
        <v>1993</v>
      </c>
      <c r="E33" s="180" t="s">
        <v>70</v>
      </c>
      <c r="F33" s="50">
        <v>1</v>
      </c>
      <c r="G33" s="195" t="s">
        <v>91</v>
      </c>
    </row>
    <row r="34" spans="1:7" ht="12.75" customHeight="1">
      <c r="A34" s="196"/>
      <c r="B34" s="198"/>
      <c r="C34" s="177"/>
      <c r="D34" s="179"/>
      <c r="E34" s="180"/>
      <c r="F34" s="50"/>
      <c r="G34" s="195"/>
    </row>
    <row r="35" spans="1:7" ht="12.75" customHeight="1">
      <c r="A35" s="196">
        <v>16</v>
      </c>
      <c r="B35" s="197"/>
      <c r="C35" s="176" t="s">
        <v>93</v>
      </c>
      <c r="D35" s="178">
        <v>1993</v>
      </c>
      <c r="E35" s="180" t="s">
        <v>70</v>
      </c>
      <c r="F35" s="50">
        <v>1</v>
      </c>
      <c r="G35" s="195" t="s">
        <v>91</v>
      </c>
    </row>
    <row r="36" spans="1:7" ht="12.75" customHeight="1">
      <c r="A36" s="196"/>
      <c r="B36" s="198"/>
      <c r="C36" s="177"/>
      <c r="D36" s="179"/>
      <c r="E36" s="180"/>
      <c r="F36" s="50"/>
      <c r="G36" s="195"/>
    </row>
    <row r="37" spans="1:7" ht="12.75" customHeight="1">
      <c r="A37" s="196">
        <v>17</v>
      </c>
      <c r="B37" s="197"/>
      <c r="C37" s="176" t="s">
        <v>94</v>
      </c>
      <c r="D37" s="178">
        <v>1992</v>
      </c>
      <c r="E37" s="180" t="s">
        <v>70</v>
      </c>
      <c r="F37" s="50" t="s">
        <v>65</v>
      </c>
      <c r="G37" s="195" t="s">
        <v>95</v>
      </c>
    </row>
    <row r="38" spans="1:7" ht="12.75" customHeight="1">
      <c r="A38" s="196"/>
      <c r="B38" s="198"/>
      <c r="C38" s="177"/>
      <c r="D38" s="179"/>
      <c r="E38" s="180"/>
      <c r="F38" s="50"/>
      <c r="G38" s="195"/>
    </row>
    <row r="39" spans="1:7" ht="12.75" customHeight="1">
      <c r="A39" s="196">
        <v>18</v>
      </c>
      <c r="B39" s="197"/>
      <c r="C39" s="176" t="s">
        <v>97</v>
      </c>
      <c r="D39" s="178">
        <v>1993</v>
      </c>
      <c r="E39" s="180" t="s">
        <v>70</v>
      </c>
      <c r="F39" s="50" t="s">
        <v>65</v>
      </c>
      <c r="G39" s="195" t="s">
        <v>96</v>
      </c>
    </row>
    <row r="40" spans="1:7" ht="12.75" customHeight="1">
      <c r="A40" s="196"/>
      <c r="B40" s="198"/>
      <c r="C40" s="177"/>
      <c r="D40" s="179"/>
      <c r="E40" s="180"/>
      <c r="F40" s="50"/>
      <c r="G40" s="195"/>
    </row>
    <row r="41" spans="1:7" ht="12.75" customHeight="1">
      <c r="A41" s="196">
        <v>19</v>
      </c>
      <c r="B41" s="197"/>
      <c r="C41" s="176" t="s">
        <v>98</v>
      </c>
      <c r="D41" s="178">
        <v>1993</v>
      </c>
      <c r="E41" s="180" t="s">
        <v>70</v>
      </c>
      <c r="F41" s="50" t="s">
        <v>65</v>
      </c>
      <c r="G41" s="195" t="s">
        <v>99</v>
      </c>
    </row>
    <row r="42" spans="1:7" ht="12.75" customHeight="1">
      <c r="A42" s="196"/>
      <c r="B42" s="198"/>
      <c r="C42" s="177"/>
      <c r="D42" s="179"/>
      <c r="E42" s="180"/>
      <c r="F42" s="50"/>
      <c r="G42" s="195"/>
    </row>
    <row r="43" spans="1:7" ht="12.75" customHeight="1">
      <c r="A43" s="196">
        <v>20</v>
      </c>
      <c r="B43" s="197"/>
      <c r="C43" s="176" t="s">
        <v>101</v>
      </c>
      <c r="D43" s="178">
        <v>1985</v>
      </c>
      <c r="E43" s="180" t="s">
        <v>70</v>
      </c>
      <c r="F43" s="50" t="s">
        <v>65</v>
      </c>
      <c r="G43" s="195" t="s">
        <v>100</v>
      </c>
    </row>
    <row r="44" spans="1:7" ht="12.75" customHeight="1">
      <c r="A44" s="196"/>
      <c r="B44" s="198"/>
      <c r="C44" s="177"/>
      <c r="D44" s="179"/>
      <c r="E44" s="180"/>
      <c r="F44" s="50"/>
      <c r="G44" s="195"/>
    </row>
    <row r="45" spans="1:7" ht="12.75" customHeight="1">
      <c r="A45" s="196">
        <v>21</v>
      </c>
      <c r="B45" s="197"/>
      <c r="C45" s="176" t="s">
        <v>102</v>
      </c>
      <c r="D45" s="178">
        <v>1992</v>
      </c>
      <c r="E45" s="180" t="s">
        <v>70</v>
      </c>
      <c r="F45" s="50" t="s">
        <v>65</v>
      </c>
      <c r="G45" s="195" t="s">
        <v>103</v>
      </c>
    </row>
    <row r="46" spans="1:7" ht="12.75" customHeight="1">
      <c r="A46" s="196"/>
      <c r="B46" s="198"/>
      <c r="C46" s="177"/>
      <c r="D46" s="179"/>
      <c r="E46" s="180"/>
      <c r="F46" s="50"/>
      <c r="G46" s="195"/>
    </row>
    <row r="47" spans="1:7" ht="12.75" customHeight="1">
      <c r="A47" s="196">
        <v>22</v>
      </c>
      <c r="B47" s="197"/>
      <c r="C47" s="176" t="s">
        <v>123</v>
      </c>
      <c r="D47" s="178">
        <v>1991</v>
      </c>
      <c r="E47" s="180" t="s">
        <v>124</v>
      </c>
      <c r="F47" s="50" t="s">
        <v>65</v>
      </c>
      <c r="G47" s="195" t="s">
        <v>125</v>
      </c>
    </row>
    <row r="48" spans="1:7" ht="12.75" customHeight="1">
      <c r="A48" s="196"/>
      <c r="B48" s="198"/>
      <c r="C48" s="177"/>
      <c r="D48" s="179"/>
      <c r="E48" s="180"/>
      <c r="F48" s="50"/>
      <c r="G48" s="195"/>
    </row>
    <row r="49" spans="1:7" ht="12.75" customHeight="1">
      <c r="A49" s="196">
        <v>23</v>
      </c>
      <c r="B49" s="197"/>
      <c r="C49" s="176" t="s">
        <v>160</v>
      </c>
      <c r="D49" s="178">
        <v>1993</v>
      </c>
      <c r="E49" s="180" t="s">
        <v>70</v>
      </c>
      <c r="F49" s="50" t="s">
        <v>65</v>
      </c>
      <c r="G49" s="195" t="s">
        <v>99</v>
      </c>
    </row>
    <row r="50" spans="1:7" ht="12.75" customHeight="1">
      <c r="A50" s="196"/>
      <c r="B50" s="198"/>
      <c r="C50" s="177"/>
      <c r="D50" s="179"/>
      <c r="E50" s="180"/>
      <c r="F50" s="50"/>
      <c r="G50" s="195"/>
    </row>
    <row r="51" spans="1:7" ht="12.75" customHeight="1">
      <c r="A51" s="196">
        <v>24</v>
      </c>
      <c r="B51" s="197"/>
      <c r="C51" s="176" t="s">
        <v>127</v>
      </c>
      <c r="D51" s="178">
        <v>1992</v>
      </c>
      <c r="E51" s="180" t="s">
        <v>128</v>
      </c>
      <c r="F51" s="50" t="s">
        <v>65</v>
      </c>
      <c r="G51" s="195" t="s">
        <v>129</v>
      </c>
    </row>
    <row r="52" spans="1:7" ht="12.75" customHeight="1">
      <c r="A52" s="196"/>
      <c r="B52" s="198"/>
      <c r="C52" s="177"/>
      <c r="D52" s="179"/>
      <c r="E52" s="180"/>
      <c r="F52" s="50"/>
      <c r="G52" s="195"/>
    </row>
    <row r="53" spans="1:7" ht="12.75" customHeight="1">
      <c r="A53" s="196">
        <v>25</v>
      </c>
      <c r="B53" s="197"/>
      <c r="C53" s="176" t="s">
        <v>130</v>
      </c>
      <c r="D53" s="178">
        <v>1988</v>
      </c>
      <c r="E53" s="180" t="s">
        <v>128</v>
      </c>
      <c r="F53" s="50" t="s">
        <v>65</v>
      </c>
      <c r="G53" s="195" t="s">
        <v>131</v>
      </c>
    </row>
    <row r="54" spans="1:7" ht="12.75" customHeight="1">
      <c r="A54" s="196"/>
      <c r="B54" s="198"/>
      <c r="C54" s="177"/>
      <c r="D54" s="179"/>
      <c r="E54" s="180"/>
      <c r="F54" s="50"/>
      <c r="G54" s="195"/>
    </row>
    <row r="55" spans="1:7" ht="12.75" customHeight="1">
      <c r="A55" s="196">
        <v>26</v>
      </c>
      <c r="B55" s="197"/>
      <c r="C55" s="176" t="s">
        <v>132</v>
      </c>
      <c r="D55" s="178">
        <v>1991</v>
      </c>
      <c r="E55" s="180" t="s">
        <v>128</v>
      </c>
      <c r="F55" s="50" t="s">
        <v>65</v>
      </c>
      <c r="G55" s="195" t="s">
        <v>131</v>
      </c>
    </row>
    <row r="56" spans="1:7" ht="12.75" customHeight="1">
      <c r="A56" s="196"/>
      <c r="B56" s="198"/>
      <c r="C56" s="177"/>
      <c r="D56" s="179"/>
      <c r="E56" s="180"/>
      <c r="F56" s="50"/>
      <c r="G56" s="195"/>
    </row>
    <row r="57" spans="1:7" ht="12.75" customHeight="1">
      <c r="A57" s="196">
        <v>27</v>
      </c>
      <c r="B57" s="197"/>
      <c r="C57" s="176" t="s">
        <v>133</v>
      </c>
      <c r="D57" s="178">
        <v>1987</v>
      </c>
      <c r="E57" s="180" t="s">
        <v>128</v>
      </c>
      <c r="F57" s="50" t="s">
        <v>65</v>
      </c>
      <c r="G57" s="195" t="s">
        <v>131</v>
      </c>
    </row>
    <row r="58" spans="1:7" ht="12.75" customHeight="1">
      <c r="A58" s="196"/>
      <c r="B58" s="198"/>
      <c r="C58" s="177"/>
      <c r="D58" s="179"/>
      <c r="E58" s="180"/>
      <c r="F58" s="50"/>
      <c r="G58" s="195"/>
    </row>
    <row r="59" spans="1:7" ht="12.75" customHeight="1">
      <c r="A59" s="196">
        <v>28</v>
      </c>
      <c r="B59" s="197"/>
      <c r="C59" s="176" t="s">
        <v>134</v>
      </c>
      <c r="D59" s="178">
        <v>1988</v>
      </c>
      <c r="E59" s="180" t="s">
        <v>135</v>
      </c>
      <c r="F59" s="50" t="s">
        <v>71</v>
      </c>
      <c r="G59" s="195" t="s">
        <v>136</v>
      </c>
    </row>
    <row r="60" spans="1:7" ht="12.75" customHeight="1">
      <c r="A60" s="196"/>
      <c r="B60" s="198"/>
      <c r="C60" s="177"/>
      <c r="D60" s="179"/>
      <c r="E60" s="180"/>
      <c r="F60" s="50"/>
      <c r="G60" s="195"/>
    </row>
    <row r="61" spans="1:7" ht="15" customHeight="1">
      <c r="A61" s="196">
        <v>29</v>
      </c>
      <c r="B61" s="197"/>
      <c r="C61" s="176" t="s">
        <v>137</v>
      </c>
      <c r="D61" s="178">
        <v>1985</v>
      </c>
      <c r="E61" s="180" t="s">
        <v>135</v>
      </c>
      <c r="F61" s="50" t="s">
        <v>71</v>
      </c>
      <c r="G61" s="195" t="s">
        <v>136</v>
      </c>
    </row>
    <row r="62" spans="1:7" ht="12.75" customHeight="1">
      <c r="A62" s="196"/>
      <c r="B62" s="198"/>
      <c r="C62" s="177"/>
      <c r="D62" s="179"/>
      <c r="E62" s="180"/>
      <c r="F62" s="50"/>
      <c r="G62" s="195"/>
    </row>
    <row r="63" spans="1:5" ht="15.75" customHeight="1">
      <c r="A63" s="191" t="s">
        <v>24</v>
      </c>
      <c r="B63" s="191"/>
      <c r="C63" s="191"/>
      <c r="D63" s="21"/>
      <c r="E63" s="37" t="s">
        <v>63</v>
      </c>
    </row>
    <row r="64" spans="1:7" ht="15.75" customHeight="1">
      <c r="A64" s="59"/>
      <c r="B64" s="59"/>
      <c r="C64" s="59"/>
      <c r="D64" s="59"/>
      <c r="E64" s="59"/>
      <c r="F64" s="59"/>
      <c r="G64" s="59"/>
    </row>
    <row r="65" spans="1:7" ht="15.75" customHeight="1">
      <c r="A65" s="191" t="s">
        <v>55</v>
      </c>
      <c r="B65" s="191"/>
      <c r="C65" s="191"/>
      <c r="D65" s="22"/>
      <c r="E65" s="202" t="s">
        <v>56</v>
      </c>
      <c r="F65" s="202"/>
      <c r="G65" s="202"/>
    </row>
  </sheetData>
  <sheetProtection/>
  <mergeCells count="217">
    <mergeCell ref="A25:A26"/>
    <mergeCell ref="A64:G64"/>
    <mergeCell ref="A63:C63"/>
    <mergeCell ref="A65:C65"/>
    <mergeCell ref="E65:G65"/>
    <mergeCell ref="B25:B26"/>
    <mergeCell ref="C25:C26"/>
    <mergeCell ref="D25:D26"/>
    <mergeCell ref="A39:A40"/>
    <mergeCell ref="E25:E26"/>
    <mergeCell ref="F35:F36"/>
    <mergeCell ref="G35:G36"/>
    <mergeCell ref="B35:B36"/>
    <mergeCell ref="C35:C36"/>
    <mergeCell ref="D35:D36"/>
    <mergeCell ref="F25:F26"/>
    <mergeCell ref="G25:G26"/>
    <mergeCell ref="F27:F28"/>
    <mergeCell ref="G27:G28"/>
    <mergeCell ref="G29:G30"/>
    <mergeCell ref="C23:C24"/>
    <mergeCell ref="D23:D24"/>
    <mergeCell ref="E23:E24"/>
    <mergeCell ref="F23:F24"/>
    <mergeCell ref="G23:G24"/>
    <mergeCell ref="A23:A24"/>
    <mergeCell ref="B23:B24"/>
    <mergeCell ref="G19:G20"/>
    <mergeCell ref="A21:A22"/>
    <mergeCell ref="B21:B22"/>
    <mergeCell ref="C21:C22"/>
    <mergeCell ref="D21:D22"/>
    <mergeCell ref="E21:E22"/>
    <mergeCell ref="F21:F22"/>
    <mergeCell ref="G21:G22"/>
    <mergeCell ref="G15:G16"/>
    <mergeCell ref="A17:A18"/>
    <mergeCell ref="B17:B18"/>
    <mergeCell ref="C17:C18"/>
    <mergeCell ref="D17:D18"/>
    <mergeCell ref="E17:E18"/>
    <mergeCell ref="F17:F18"/>
    <mergeCell ref="G17:G18"/>
    <mergeCell ref="C15:C16"/>
    <mergeCell ref="D15:D16"/>
    <mergeCell ref="E15:E16"/>
    <mergeCell ref="F15:F16"/>
    <mergeCell ref="A19:A20"/>
    <mergeCell ref="B19:B20"/>
    <mergeCell ref="C19:C20"/>
    <mergeCell ref="D19:D20"/>
    <mergeCell ref="E19:E20"/>
    <mergeCell ref="F19:F20"/>
    <mergeCell ref="A15:A16"/>
    <mergeCell ref="B15:B16"/>
    <mergeCell ref="D7:D8"/>
    <mergeCell ref="G11:G12"/>
    <mergeCell ref="A13:A14"/>
    <mergeCell ref="B13:B14"/>
    <mergeCell ref="C13:C14"/>
    <mergeCell ref="D13:D14"/>
    <mergeCell ref="E13:E14"/>
    <mergeCell ref="F13:F14"/>
    <mergeCell ref="G13:G14"/>
    <mergeCell ref="B7:B8"/>
    <mergeCell ref="A7:A8"/>
    <mergeCell ref="G7:G8"/>
    <mergeCell ref="A9:A10"/>
    <mergeCell ref="B9:B10"/>
    <mergeCell ref="C9:C10"/>
    <mergeCell ref="D9:D10"/>
    <mergeCell ref="E9:E10"/>
    <mergeCell ref="F9:F10"/>
    <mergeCell ref="G9:G10"/>
    <mergeCell ref="C7:C8"/>
    <mergeCell ref="F5:F6"/>
    <mergeCell ref="G5:G6"/>
    <mergeCell ref="E7:E8"/>
    <mergeCell ref="F7:F8"/>
    <mergeCell ref="A11:A12"/>
    <mergeCell ref="B11:B12"/>
    <mergeCell ref="C11:C12"/>
    <mergeCell ref="D11:D12"/>
    <mergeCell ref="E11:E12"/>
    <mergeCell ref="F11:F12"/>
    <mergeCell ref="E3:E4"/>
    <mergeCell ref="F3:F4"/>
    <mergeCell ref="A2:C2"/>
    <mergeCell ref="E2:G2"/>
    <mergeCell ref="G3:G4"/>
    <mergeCell ref="A5:A6"/>
    <mergeCell ref="B5:B6"/>
    <mergeCell ref="C5:C6"/>
    <mergeCell ref="D5:D6"/>
    <mergeCell ref="E5:E6"/>
    <mergeCell ref="B29:B30"/>
    <mergeCell ref="C29:C30"/>
    <mergeCell ref="D29:D30"/>
    <mergeCell ref="E29:E30"/>
    <mergeCell ref="F29:F30"/>
    <mergeCell ref="A1:G1"/>
    <mergeCell ref="A3:A4"/>
    <mergeCell ref="B3:B4"/>
    <mergeCell ref="C3:C4"/>
    <mergeCell ref="D3:D4"/>
    <mergeCell ref="A27:A28"/>
    <mergeCell ref="A31:A32"/>
    <mergeCell ref="B31:B32"/>
    <mergeCell ref="C31:C32"/>
    <mergeCell ref="D31:D32"/>
    <mergeCell ref="E27:E28"/>
    <mergeCell ref="B27:B28"/>
    <mergeCell ref="C27:C28"/>
    <mergeCell ref="D27:D28"/>
    <mergeCell ref="A29:A30"/>
    <mergeCell ref="A37:A38"/>
    <mergeCell ref="B37:B38"/>
    <mergeCell ref="C37:C38"/>
    <mergeCell ref="D37:D38"/>
    <mergeCell ref="A33:A34"/>
    <mergeCell ref="B33:B34"/>
    <mergeCell ref="C33:C34"/>
    <mergeCell ref="D33:D34"/>
    <mergeCell ref="A35:A36"/>
    <mergeCell ref="F31:F32"/>
    <mergeCell ref="E37:E38"/>
    <mergeCell ref="F37:F38"/>
    <mergeCell ref="G37:G38"/>
    <mergeCell ref="G31:G32"/>
    <mergeCell ref="E33:E34"/>
    <mergeCell ref="F33:F34"/>
    <mergeCell ref="G33:G34"/>
    <mergeCell ref="E31:E32"/>
    <mergeCell ref="E35:E36"/>
    <mergeCell ref="B39:B40"/>
    <mergeCell ref="C39:C40"/>
    <mergeCell ref="D39:D40"/>
    <mergeCell ref="E39:E40"/>
    <mergeCell ref="F39:F40"/>
    <mergeCell ref="G39:G40"/>
    <mergeCell ref="A41:A42"/>
    <mergeCell ref="B41:B42"/>
    <mergeCell ref="C41:C42"/>
    <mergeCell ref="D41:D42"/>
    <mergeCell ref="E41:E42"/>
    <mergeCell ref="F41:F42"/>
    <mergeCell ref="G41:G42"/>
    <mergeCell ref="A43:A44"/>
    <mergeCell ref="B43:B44"/>
    <mergeCell ref="G49:G50"/>
    <mergeCell ref="A51:A52"/>
    <mergeCell ref="B51:B52"/>
    <mergeCell ref="C51:C52"/>
    <mergeCell ref="D51:D52"/>
    <mergeCell ref="E51:E52"/>
    <mergeCell ref="F51:F52"/>
    <mergeCell ref="F47:F48"/>
    <mergeCell ref="G47:G48"/>
    <mergeCell ref="A49:A50"/>
    <mergeCell ref="B49:B50"/>
    <mergeCell ref="C49:C50"/>
    <mergeCell ref="D49:D50"/>
    <mergeCell ref="E49:E50"/>
    <mergeCell ref="F49:F50"/>
    <mergeCell ref="D45:D46"/>
    <mergeCell ref="E45:E46"/>
    <mergeCell ref="B47:B48"/>
    <mergeCell ref="C47:C48"/>
    <mergeCell ref="D47:D48"/>
    <mergeCell ref="E47:E48"/>
    <mergeCell ref="G61:G62"/>
    <mergeCell ref="A47:A48"/>
    <mergeCell ref="C43:C44"/>
    <mergeCell ref="D43:D44"/>
    <mergeCell ref="E43:E44"/>
    <mergeCell ref="F43:F44"/>
    <mergeCell ref="G43:G44"/>
    <mergeCell ref="A45:A46"/>
    <mergeCell ref="B45:B46"/>
    <mergeCell ref="C45:C46"/>
    <mergeCell ref="F53:F54"/>
    <mergeCell ref="G53:G54"/>
    <mergeCell ref="F45:F46"/>
    <mergeCell ref="G45:G46"/>
    <mergeCell ref="A61:A62"/>
    <mergeCell ref="B61:B62"/>
    <mergeCell ref="C61:C62"/>
    <mergeCell ref="D61:D62"/>
    <mergeCell ref="E61:E62"/>
    <mergeCell ref="F61:F62"/>
    <mergeCell ref="C55:C56"/>
    <mergeCell ref="D55:D56"/>
    <mergeCell ref="E55:E56"/>
    <mergeCell ref="F55:F56"/>
    <mergeCell ref="G51:G52"/>
    <mergeCell ref="A53:A54"/>
    <mergeCell ref="B53:B54"/>
    <mergeCell ref="C53:C54"/>
    <mergeCell ref="D53:D54"/>
    <mergeCell ref="E53:E54"/>
    <mergeCell ref="G55:G56"/>
    <mergeCell ref="A57:A58"/>
    <mergeCell ref="B57:B58"/>
    <mergeCell ref="C57:C58"/>
    <mergeCell ref="D57:D58"/>
    <mergeCell ref="E57:E58"/>
    <mergeCell ref="F57:F58"/>
    <mergeCell ref="G57:G58"/>
    <mergeCell ref="A55:A56"/>
    <mergeCell ref="B55:B56"/>
    <mergeCell ref="G59:G60"/>
    <mergeCell ref="A59:A60"/>
    <mergeCell ref="B59:B60"/>
    <mergeCell ref="C59:C60"/>
    <mergeCell ref="D59:D60"/>
    <mergeCell ref="E59:E60"/>
    <mergeCell ref="F59:F60"/>
  </mergeCells>
  <printOptions/>
  <pageMargins left="0.56" right="0.1968503937007874" top="0.74" bottom="0.1968503937007874" header="0.2362204724409449" footer="0.22"/>
  <pageSetup horizontalDpi="300" verticalDpi="300" orientation="portrait" paperSize="9" scale="90" r:id="rId1"/>
  <headerFooter alignWithMargins="0">
    <oddHeader>&amp;CXVI открытый Всероссийский турнир по борьбе самбо среди мужчин, юношей и девушек посвященный памяти ЗТР России П.А. Литвиненко 
1-2 мая 2010 г. г. Нижневартовск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J67"/>
  <sheetViews>
    <sheetView view="pageBreakPreview" zoomScale="90" zoomScaleSheetLayoutView="90" zoomScalePageLayoutView="0" workbookViewId="0" topLeftCell="A1">
      <selection activeCell="E57" sqref="E57:E58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10" ht="21.75" customHeight="1">
      <c r="A1" s="208" t="s">
        <v>38</v>
      </c>
      <c r="B1" s="208"/>
      <c r="C1" s="208"/>
      <c r="D1" s="208"/>
      <c r="E1" s="208"/>
      <c r="F1" s="208"/>
      <c r="G1" s="208"/>
      <c r="H1" s="3"/>
      <c r="I1" s="3"/>
      <c r="J1" s="3"/>
    </row>
    <row r="2" spans="1:7" ht="25.5" customHeight="1">
      <c r="A2" s="207"/>
      <c r="B2" s="207"/>
      <c r="C2" s="207"/>
      <c r="D2" s="4" t="str">
        <f>'пр.хода'!$F$2</f>
        <v>вк 57 кг.</v>
      </c>
      <c r="E2" s="207"/>
      <c r="F2" s="207"/>
      <c r="G2" s="207"/>
    </row>
    <row r="3" spans="1:7" ht="12.75">
      <c r="A3" s="180" t="s">
        <v>9</v>
      </c>
      <c r="B3" s="200" t="s">
        <v>5</v>
      </c>
      <c r="C3" s="180" t="s">
        <v>2</v>
      </c>
      <c r="D3" s="180" t="s">
        <v>25</v>
      </c>
      <c r="E3" s="178" t="s">
        <v>26</v>
      </c>
      <c r="F3" s="180" t="s">
        <v>27</v>
      </c>
      <c r="G3" s="180" t="s">
        <v>8</v>
      </c>
    </row>
    <row r="4" spans="1:7" ht="12.75">
      <c r="A4" s="180"/>
      <c r="B4" s="180"/>
      <c r="C4" s="180"/>
      <c r="D4" s="180"/>
      <c r="E4" s="179"/>
      <c r="F4" s="180"/>
      <c r="G4" s="180"/>
    </row>
    <row r="5" spans="1:7" ht="12.75" customHeight="1">
      <c r="A5" s="204">
        <v>1</v>
      </c>
      <c r="B5" s="197"/>
      <c r="C5" s="176" t="s">
        <v>88</v>
      </c>
      <c r="D5" s="178">
        <v>1987</v>
      </c>
      <c r="E5" s="192" t="s">
        <v>70</v>
      </c>
      <c r="F5" s="192" t="s">
        <v>71</v>
      </c>
      <c r="G5" s="176" t="s">
        <v>89</v>
      </c>
    </row>
    <row r="6" spans="1:7" ht="12.75">
      <c r="A6" s="204"/>
      <c r="B6" s="197"/>
      <c r="C6" s="177"/>
      <c r="D6" s="179"/>
      <c r="E6" s="193"/>
      <c r="F6" s="193"/>
      <c r="G6" s="177"/>
    </row>
    <row r="7" spans="1:7" ht="12.75">
      <c r="A7" s="204">
        <v>2</v>
      </c>
      <c r="B7" s="197"/>
      <c r="C7" s="176" t="s">
        <v>81</v>
      </c>
      <c r="D7" s="178">
        <v>1988</v>
      </c>
      <c r="E7" s="178" t="s">
        <v>70</v>
      </c>
      <c r="F7" s="178" t="s">
        <v>71</v>
      </c>
      <c r="G7" s="176" t="s">
        <v>80</v>
      </c>
    </row>
    <row r="8" spans="1:7" ht="12.75">
      <c r="A8" s="204"/>
      <c r="B8" s="197"/>
      <c r="C8" s="177"/>
      <c r="D8" s="179"/>
      <c r="E8" s="179"/>
      <c r="F8" s="179"/>
      <c r="G8" s="177"/>
    </row>
    <row r="9" spans="1:7" ht="12.75">
      <c r="A9" s="204">
        <v>3</v>
      </c>
      <c r="B9" s="197"/>
      <c r="C9" s="176" t="s">
        <v>62</v>
      </c>
      <c r="D9" s="178">
        <v>1991</v>
      </c>
      <c r="E9" s="178" t="s">
        <v>64</v>
      </c>
      <c r="F9" s="192" t="s">
        <v>65</v>
      </c>
      <c r="G9" s="176" t="s">
        <v>66</v>
      </c>
    </row>
    <row r="10" spans="1:7" ht="12.75">
      <c r="A10" s="204"/>
      <c r="B10" s="197"/>
      <c r="C10" s="177"/>
      <c r="D10" s="179"/>
      <c r="E10" s="179"/>
      <c r="F10" s="193"/>
      <c r="G10" s="177"/>
    </row>
    <row r="11" spans="1:7" ht="12.75">
      <c r="A11" s="203">
        <v>3</v>
      </c>
      <c r="B11" s="197"/>
      <c r="C11" s="176" t="s">
        <v>82</v>
      </c>
      <c r="D11" s="178">
        <v>1992</v>
      </c>
      <c r="E11" s="192" t="s">
        <v>70</v>
      </c>
      <c r="F11" s="192">
        <v>1</v>
      </c>
      <c r="G11" s="176" t="s">
        <v>83</v>
      </c>
    </row>
    <row r="12" spans="1:7" ht="12.75">
      <c r="A12" s="203"/>
      <c r="B12" s="197"/>
      <c r="C12" s="177"/>
      <c r="D12" s="179"/>
      <c r="E12" s="193"/>
      <c r="F12" s="193"/>
      <c r="G12" s="177"/>
    </row>
    <row r="13" spans="1:7" ht="12.75">
      <c r="A13" s="203" t="s">
        <v>118</v>
      </c>
      <c r="B13" s="197"/>
      <c r="C13" s="176" t="s">
        <v>98</v>
      </c>
      <c r="D13" s="178">
        <v>1993</v>
      </c>
      <c r="E13" s="180" t="s">
        <v>70</v>
      </c>
      <c r="F13" s="50" t="s">
        <v>65</v>
      </c>
      <c r="G13" s="195" t="s">
        <v>99</v>
      </c>
    </row>
    <row r="14" spans="1:7" ht="12.75">
      <c r="A14" s="203"/>
      <c r="B14" s="197"/>
      <c r="C14" s="177"/>
      <c r="D14" s="179"/>
      <c r="E14" s="180"/>
      <c r="F14" s="50"/>
      <c r="G14" s="195"/>
    </row>
    <row r="15" spans="1:7" ht="12.75">
      <c r="A15" s="203" t="s">
        <v>115</v>
      </c>
      <c r="B15" s="197"/>
      <c r="C15" s="176" t="s">
        <v>69</v>
      </c>
      <c r="D15" s="178">
        <v>1974</v>
      </c>
      <c r="E15" s="178" t="s">
        <v>70</v>
      </c>
      <c r="F15" s="192" t="s">
        <v>71</v>
      </c>
      <c r="G15" s="176" t="s">
        <v>72</v>
      </c>
    </row>
    <row r="16" spans="1:7" ht="12.75">
      <c r="A16" s="203"/>
      <c r="B16" s="197"/>
      <c r="C16" s="177"/>
      <c r="D16" s="179"/>
      <c r="E16" s="179"/>
      <c r="F16" s="193"/>
      <c r="G16" s="177"/>
    </row>
    <row r="17" spans="1:7" ht="12.75">
      <c r="A17" s="203" t="s">
        <v>113</v>
      </c>
      <c r="B17" s="197"/>
      <c r="C17" s="176" t="s">
        <v>84</v>
      </c>
      <c r="D17" s="178">
        <v>1993</v>
      </c>
      <c r="E17" s="192" t="s">
        <v>70</v>
      </c>
      <c r="F17" s="192">
        <v>1</v>
      </c>
      <c r="G17" s="176" t="s">
        <v>85</v>
      </c>
    </row>
    <row r="18" spans="1:7" ht="12.75">
      <c r="A18" s="203"/>
      <c r="B18" s="197"/>
      <c r="C18" s="177"/>
      <c r="D18" s="179"/>
      <c r="E18" s="193"/>
      <c r="F18" s="193"/>
      <c r="G18" s="177"/>
    </row>
    <row r="19" spans="1:7" ht="12.75">
      <c r="A19" s="203" t="s">
        <v>110</v>
      </c>
      <c r="B19" s="197"/>
      <c r="C19" s="176" t="s">
        <v>86</v>
      </c>
      <c r="D19" s="178">
        <v>1987</v>
      </c>
      <c r="E19" s="192" t="s">
        <v>70</v>
      </c>
      <c r="F19" s="192" t="s">
        <v>65</v>
      </c>
      <c r="G19" s="176" t="s">
        <v>83</v>
      </c>
    </row>
    <row r="20" spans="1:7" ht="12.75">
      <c r="A20" s="203"/>
      <c r="B20" s="197"/>
      <c r="C20" s="177"/>
      <c r="D20" s="179"/>
      <c r="E20" s="193"/>
      <c r="F20" s="193"/>
      <c r="G20" s="177"/>
    </row>
    <row r="21" spans="1:7" ht="12.75">
      <c r="A21" s="203" t="s">
        <v>112</v>
      </c>
      <c r="B21" s="197"/>
      <c r="C21" s="176" t="s">
        <v>87</v>
      </c>
      <c r="D21" s="178">
        <v>1992</v>
      </c>
      <c r="E21" s="178" t="s">
        <v>70</v>
      </c>
      <c r="F21" s="192">
        <v>1</v>
      </c>
      <c r="G21" s="176" t="s">
        <v>83</v>
      </c>
    </row>
    <row r="22" spans="1:7" ht="12.75">
      <c r="A22" s="203"/>
      <c r="B22" s="197"/>
      <c r="C22" s="177"/>
      <c r="D22" s="179"/>
      <c r="E22" s="179"/>
      <c r="F22" s="193"/>
      <c r="G22" s="177"/>
    </row>
    <row r="23" spans="1:7" ht="12.75">
      <c r="A23" s="203" t="s">
        <v>114</v>
      </c>
      <c r="B23" s="197"/>
      <c r="C23" s="176" t="s">
        <v>101</v>
      </c>
      <c r="D23" s="178">
        <v>1985</v>
      </c>
      <c r="E23" s="180" t="s">
        <v>70</v>
      </c>
      <c r="F23" s="50" t="s">
        <v>65</v>
      </c>
      <c r="G23" s="195" t="s">
        <v>100</v>
      </c>
    </row>
    <row r="24" spans="1:7" ht="12.75">
      <c r="A24" s="203"/>
      <c r="B24" s="197"/>
      <c r="C24" s="177"/>
      <c r="D24" s="179"/>
      <c r="E24" s="180"/>
      <c r="F24" s="50"/>
      <c r="G24" s="195"/>
    </row>
    <row r="25" spans="1:7" ht="12.75" customHeight="1">
      <c r="A25" s="203" t="s">
        <v>111</v>
      </c>
      <c r="B25" s="197"/>
      <c r="C25" s="176" t="s">
        <v>102</v>
      </c>
      <c r="D25" s="178">
        <v>1992</v>
      </c>
      <c r="E25" s="180" t="s">
        <v>70</v>
      </c>
      <c r="F25" s="50" t="s">
        <v>65</v>
      </c>
      <c r="G25" s="195" t="s">
        <v>103</v>
      </c>
    </row>
    <row r="26" spans="1:7" ht="12.75">
      <c r="A26" s="203"/>
      <c r="B26" s="197"/>
      <c r="C26" s="177"/>
      <c r="D26" s="179"/>
      <c r="E26" s="180"/>
      <c r="F26" s="50"/>
      <c r="G26" s="195"/>
    </row>
    <row r="27" spans="1:7" ht="12.75">
      <c r="A27" s="203" t="s">
        <v>108</v>
      </c>
      <c r="B27" s="197"/>
      <c r="C27" s="176" t="s">
        <v>97</v>
      </c>
      <c r="D27" s="178">
        <v>1993</v>
      </c>
      <c r="E27" s="180" t="s">
        <v>70</v>
      </c>
      <c r="F27" s="50" t="s">
        <v>65</v>
      </c>
      <c r="G27" s="195" t="s">
        <v>96</v>
      </c>
    </row>
    <row r="28" spans="1:7" ht="12.75">
      <c r="A28" s="203"/>
      <c r="B28" s="197"/>
      <c r="C28" s="177"/>
      <c r="D28" s="179"/>
      <c r="E28" s="180"/>
      <c r="F28" s="50"/>
      <c r="G28" s="195"/>
    </row>
    <row r="29" spans="1:7" ht="12.75" customHeight="1">
      <c r="A29" s="203" t="s">
        <v>107</v>
      </c>
      <c r="B29" s="197"/>
      <c r="C29" s="176" t="s">
        <v>77</v>
      </c>
      <c r="D29" s="178">
        <v>1989</v>
      </c>
      <c r="E29" s="178" t="s">
        <v>74</v>
      </c>
      <c r="F29" s="192" t="s">
        <v>65</v>
      </c>
      <c r="G29" s="176" t="s">
        <v>78</v>
      </c>
    </row>
    <row r="30" spans="1:7" ht="12.75">
      <c r="A30" s="203"/>
      <c r="B30" s="197"/>
      <c r="C30" s="177"/>
      <c r="D30" s="179"/>
      <c r="E30" s="179"/>
      <c r="F30" s="193"/>
      <c r="G30" s="177"/>
    </row>
    <row r="31" spans="1:7" ht="12.75">
      <c r="A31" s="203" t="s">
        <v>109</v>
      </c>
      <c r="B31" s="197"/>
      <c r="C31" s="176" t="s">
        <v>94</v>
      </c>
      <c r="D31" s="178">
        <v>1992</v>
      </c>
      <c r="E31" s="180" t="s">
        <v>70</v>
      </c>
      <c r="F31" s="50" t="s">
        <v>65</v>
      </c>
      <c r="G31" s="195" t="s">
        <v>95</v>
      </c>
    </row>
    <row r="32" spans="1:7" ht="12.75">
      <c r="A32" s="203"/>
      <c r="B32" s="197"/>
      <c r="C32" s="177"/>
      <c r="D32" s="179"/>
      <c r="E32" s="180"/>
      <c r="F32" s="50"/>
      <c r="G32" s="195"/>
    </row>
    <row r="33" spans="1:7" ht="12.75">
      <c r="A33" s="203" t="s">
        <v>140</v>
      </c>
      <c r="B33" s="197"/>
      <c r="C33" s="176" t="s">
        <v>90</v>
      </c>
      <c r="D33" s="178">
        <v>1992</v>
      </c>
      <c r="E33" s="192" t="s">
        <v>70</v>
      </c>
      <c r="F33" s="192" t="s">
        <v>65</v>
      </c>
      <c r="G33" s="176" t="s">
        <v>91</v>
      </c>
    </row>
    <row r="34" spans="1:7" ht="12.75">
      <c r="A34" s="203"/>
      <c r="B34" s="197"/>
      <c r="C34" s="177"/>
      <c r="D34" s="179"/>
      <c r="E34" s="193"/>
      <c r="F34" s="193"/>
      <c r="G34" s="177"/>
    </row>
    <row r="35" spans="1:7" ht="12.75">
      <c r="A35" s="203" t="s">
        <v>141</v>
      </c>
      <c r="B35" s="197"/>
      <c r="C35" s="176" t="s">
        <v>92</v>
      </c>
      <c r="D35" s="178">
        <v>1993</v>
      </c>
      <c r="E35" s="180" t="s">
        <v>70</v>
      </c>
      <c r="F35" s="50">
        <v>1</v>
      </c>
      <c r="G35" s="195" t="s">
        <v>91</v>
      </c>
    </row>
    <row r="36" spans="1:7" ht="12.75">
      <c r="A36" s="203"/>
      <c r="B36" s="197"/>
      <c r="C36" s="177"/>
      <c r="D36" s="179"/>
      <c r="E36" s="180"/>
      <c r="F36" s="50"/>
      <c r="G36" s="195"/>
    </row>
    <row r="37" spans="1:7" ht="12.75">
      <c r="A37" s="203" t="s">
        <v>142</v>
      </c>
      <c r="B37" s="197"/>
      <c r="C37" s="176" t="s">
        <v>93</v>
      </c>
      <c r="D37" s="178">
        <v>1993</v>
      </c>
      <c r="E37" s="180" t="s">
        <v>70</v>
      </c>
      <c r="F37" s="50">
        <v>1</v>
      </c>
      <c r="G37" s="195" t="s">
        <v>91</v>
      </c>
    </row>
    <row r="38" spans="1:7" ht="12.75">
      <c r="A38" s="203"/>
      <c r="B38" s="197"/>
      <c r="C38" s="177"/>
      <c r="D38" s="179"/>
      <c r="E38" s="180"/>
      <c r="F38" s="50"/>
      <c r="G38" s="195"/>
    </row>
    <row r="39" spans="1:7" ht="12.75">
      <c r="A39" s="203" t="s">
        <v>143</v>
      </c>
      <c r="B39" s="197"/>
      <c r="C39" s="176" t="s">
        <v>67</v>
      </c>
      <c r="D39" s="178">
        <v>1990</v>
      </c>
      <c r="E39" s="178" t="s">
        <v>64</v>
      </c>
      <c r="F39" s="192" t="s">
        <v>65</v>
      </c>
      <c r="G39" s="176" t="s">
        <v>68</v>
      </c>
    </row>
    <row r="40" spans="1:7" ht="12.75">
      <c r="A40" s="203"/>
      <c r="B40" s="197"/>
      <c r="C40" s="177"/>
      <c r="D40" s="179"/>
      <c r="E40" s="179"/>
      <c r="F40" s="193"/>
      <c r="G40" s="177"/>
    </row>
    <row r="41" spans="1:7" ht="12.75">
      <c r="A41" s="203" t="s">
        <v>144</v>
      </c>
      <c r="B41" s="197"/>
      <c r="C41" s="176" t="s">
        <v>73</v>
      </c>
      <c r="D41" s="178">
        <v>1991</v>
      </c>
      <c r="E41" s="178" t="s">
        <v>74</v>
      </c>
      <c r="F41" s="192" t="s">
        <v>65</v>
      </c>
      <c r="G41" s="176" t="s">
        <v>75</v>
      </c>
    </row>
    <row r="42" spans="1:7" ht="12.75">
      <c r="A42" s="203"/>
      <c r="B42" s="197"/>
      <c r="C42" s="177"/>
      <c r="D42" s="179"/>
      <c r="E42" s="179"/>
      <c r="F42" s="193"/>
      <c r="G42" s="177"/>
    </row>
    <row r="43" spans="1:7" ht="12.75">
      <c r="A43" s="203" t="s">
        <v>145</v>
      </c>
      <c r="B43" s="197"/>
      <c r="C43" s="176" t="s">
        <v>76</v>
      </c>
      <c r="D43" s="178">
        <v>1992</v>
      </c>
      <c r="E43" s="178" t="s">
        <v>74</v>
      </c>
      <c r="F43" s="192" t="s">
        <v>65</v>
      </c>
      <c r="G43" s="176" t="s">
        <v>75</v>
      </c>
    </row>
    <row r="44" spans="1:7" ht="12.75">
      <c r="A44" s="203"/>
      <c r="B44" s="197"/>
      <c r="C44" s="177"/>
      <c r="D44" s="179"/>
      <c r="E44" s="179"/>
      <c r="F44" s="193"/>
      <c r="G44" s="177"/>
    </row>
    <row r="45" spans="1:7" ht="12.75">
      <c r="A45" s="203" t="s">
        <v>146</v>
      </c>
      <c r="B45" s="197"/>
      <c r="C45" s="176" t="s">
        <v>79</v>
      </c>
      <c r="D45" s="178">
        <v>1992</v>
      </c>
      <c r="E45" s="178" t="s">
        <v>74</v>
      </c>
      <c r="F45" s="192" t="s">
        <v>65</v>
      </c>
      <c r="G45" s="176" t="s">
        <v>78</v>
      </c>
    </row>
    <row r="46" spans="1:7" ht="12.75">
      <c r="A46" s="203"/>
      <c r="B46" s="197"/>
      <c r="C46" s="177"/>
      <c r="D46" s="179"/>
      <c r="E46" s="179"/>
      <c r="F46" s="193"/>
      <c r="G46" s="177"/>
    </row>
    <row r="47" spans="1:7" ht="12.75">
      <c r="A47" s="203" t="s">
        <v>147</v>
      </c>
      <c r="B47" s="197"/>
      <c r="C47" s="176" t="s">
        <v>123</v>
      </c>
      <c r="D47" s="178">
        <v>1991</v>
      </c>
      <c r="E47" s="180" t="s">
        <v>124</v>
      </c>
      <c r="F47" s="50" t="s">
        <v>65</v>
      </c>
      <c r="G47" s="195" t="s">
        <v>125</v>
      </c>
    </row>
    <row r="48" spans="1:7" ht="12.75">
      <c r="A48" s="203"/>
      <c r="B48" s="197"/>
      <c r="C48" s="177"/>
      <c r="D48" s="179"/>
      <c r="E48" s="180"/>
      <c r="F48" s="50"/>
      <c r="G48" s="195"/>
    </row>
    <row r="49" spans="1:7" ht="12.75">
      <c r="A49" s="203" t="s">
        <v>148</v>
      </c>
      <c r="B49" s="197"/>
      <c r="C49" s="176" t="s">
        <v>126</v>
      </c>
      <c r="D49" s="178">
        <v>1993</v>
      </c>
      <c r="E49" s="180" t="s">
        <v>70</v>
      </c>
      <c r="F49" s="50" t="s">
        <v>65</v>
      </c>
      <c r="G49" s="195" t="s">
        <v>99</v>
      </c>
    </row>
    <row r="50" spans="1:7" ht="12.75">
      <c r="A50" s="203"/>
      <c r="B50" s="197"/>
      <c r="C50" s="177"/>
      <c r="D50" s="179"/>
      <c r="E50" s="180"/>
      <c r="F50" s="50"/>
      <c r="G50" s="195"/>
    </row>
    <row r="51" spans="1:7" ht="12.75">
      <c r="A51" s="203" t="s">
        <v>149</v>
      </c>
      <c r="B51" s="197"/>
      <c r="C51" s="176" t="s">
        <v>127</v>
      </c>
      <c r="D51" s="178">
        <v>1992</v>
      </c>
      <c r="E51" s="180" t="s">
        <v>128</v>
      </c>
      <c r="F51" s="50" t="s">
        <v>65</v>
      </c>
      <c r="G51" s="195" t="s">
        <v>129</v>
      </c>
    </row>
    <row r="52" spans="1:7" ht="12.75">
      <c r="A52" s="203"/>
      <c r="B52" s="197"/>
      <c r="C52" s="177"/>
      <c r="D52" s="179"/>
      <c r="E52" s="180"/>
      <c r="F52" s="50"/>
      <c r="G52" s="195"/>
    </row>
    <row r="53" spans="1:7" ht="12.75">
      <c r="A53" s="203" t="s">
        <v>150</v>
      </c>
      <c r="B53" s="197"/>
      <c r="C53" s="176" t="s">
        <v>130</v>
      </c>
      <c r="D53" s="178">
        <v>1988</v>
      </c>
      <c r="E53" s="180" t="s">
        <v>128</v>
      </c>
      <c r="F53" s="50" t="s">
        <v>65</v>
      </c>
      <c r="G53" s="195" t="s">
        <v>131</v>
      </c>
    </row>
    <row r="54" spans="1:7" ht="12.75">
      <c r="A54" s="203"/>
      <c r="B54" s="197"/>
      <c r="C54" s="177"/>
      <c r="D54" s="179"/>
      <c r="E54" s="180"/>
      <c r="F54" s="50"/>
      <c r="G54" s="195"/>
    </row>
    <row r="55" spans="1:7" ht="12.75">
      <c r="A55" s="203" t="s">
        <v>151</v>
      </c>
      <c r="B55" s="197"/>
      <c r="C55" s="176" t="s">
        <v>132</v>
      </c>
      <c r="D55" s="178">
        <v>1991</v>
      </c>
      <c r="E55" s="180" t="s">
        <v>128</v>
      </c>
      <c r="F55" s="50" t="s">
        <v>65</v>
      </c>
      <c r="G55" s="195" t="s">
        <v>131</v>
      </c>
    </row>
    <row r="56" spans="1:7" ht="12.75">
      <c r="A56" s="203"/>
      <c r="B56" s="197"/>
      <c r="C56" s="177"/>
      <c r="D56" s="179"/>
      <c r="E56" s="180"/>
      <c r="F56" s="50"/>
      <c r="G56" s="195"/>
    </row>
    <row r="57" spans="1:7" ht="12.75">
      <c r="A57" s="203" t="s">
        <v>152</v>
      </c>
      <c r="B57" s="197"/>
      <c r="C57" s="176" t="s">
        <v>133</v>
      </c>
      <c r="D57" s="178">
        <v>1987</v>
      </c>
      <c r="E57" s="180" t="s">
        <v>128</v>
      </c>
      <c r="F57" s="50" t="s">
        <v>65</v>
      </c>
      <c r="G57" s="195" t="s">
        <v>131</v>
      </c>
    </row>
    <row r="58" spans="1:7" ht="12.75">
      <c r="A58" s="203"/>
      <c r="B58" s="197"/>
      <c r="C58" s="177"/>
      <c r="D58" s="179"/>
      <c r="E58" s="180"/>
      <c r="F58" s="50"/>
      <c r="G58" s="195"/>
    </row>
    <row r="59" spans="1:7" ht="12.75">
      <c r="A59" s="203" t="s">
        <v>153</v>
      </c>
      <c r="B59" s="197"/>
      <c r="C59" s="176" t="s">
        <v>134</v>
      </c>
      <c r="D59" s="178">
        <v>1988</v>
      </c>
      <c r="E59" s="180" t="s">
        <v>135</v>
      </c>
      <c r="F59" s="50" t="s">
        <v>71</v>
      </c>
      <c r="G59" s="195" t="s">
        <v>136</v>
      </c>
    </row>
    <row r="60" spans="1:7" ht="12.75">
      <c r="A60" s="203"/>
      <c r="B60" s="197"/>
      <c r="C60" s="177"/>
      <c r="D60" s="179"/>
      <c r="E60" s="180"/>
      <c r="F60" s="50"/>
      <c r="G60" s="195"/>
    </row>
    <row r="61" spans="1:7" ht="12.75">
      <c r="A61" s="203" t="s">
        <v>154</v>
      </c>
      <c r="B61" s="197"/>
      <c r="C61" s="176" t="s">
        <v>137</v>
      </c>
      <c r="D61" s="178">
        <v>1985</v>
      </c>
      <c r="E61" s="180" t="s">
        <v>135</v>
      </c>
      <c r="F61" s="50" t="s">
        <v>71</v>
      </c>
      <c r="G61" s="195" t="s">
        <v>136</v>
      </c>
    </row>
    <row r="62" spans="1:7" ht="12.75">
      <c r="A62" s="203"/>
      <c r="B62" s="197"/>
      <c r="C62" s="177"/>
      <c r="D62" s="179"/>
      <c r="E62" s="180"/>
      <c r="F62" s="50"/>
      <c r="G62" s="195"/>
    </row>
    <row r="63" spans="1:7" ht="15.75" customHeight="1">
      <c r="A63" s="206"/>
      <c r="B63" s="206"/>
      <c r="C63" s="206"/>
      <c r="D63" s="206"/>
      <c r="E63" s="206"/>
      <c r="F63" s="206"/>
      <c r="G63" s="206"/>
    </row>
    <row r="64" spans="1:5" ht="15.75" customHeight="1">
      <c r="A64" s="191" t="s">
        <v>24</v>
      </c>
      <c r="B64" s="191"/>
      <c r="C64" s="191"/>
      <c r="D64" s="21"/>
      <c r="E64" s="37" t="s">
        <v>63</v>
      </c>
    </row>
    <row r="65" spans="1:7" ht="15.75" customHeight="1">
      <c r="A65" s="59"/>
      <c r="B65" s="59"/>
      <c r="C65" s="59"/>
      <c r="D65" s="59"/>
      <c r="E65" s="59"/>
      <c r="F65" s="59"/>
      <c r="G65" s="59"/>
    </row>
    <row r="66" spans="1:7" ht="15.75" customHeight="1">
      <c r="A66" s="191" t="s">
        <v>55</v>
      </c>
      <c r="B66" s="191"/>
      <c r="C66" s="191"/>
      <c r="D66" s="22"/>
      <c r="E66" s="202" t="s">
        <v>56</v>
      </c>
      <c r="F66" s="202"/>
      <c r="G66" s="202"/>
    </row>
    <row r="67" spans="1:7" ht="12.75">
      <c r="A67" s="205"/>
      <c r="B67" s="205"/>
      <c r="C67" s="205"/>
      <c r="D67" s="5"/>
      <c r="E67" s="6"/>
      <c r="F67" s="7"/>
      <c r="G67" s="8"/>
    </row>
  </sheetData>
  <sheetProtection/>
  <mergeCells count="219">
    <mergeCell ref="A1:G1"/>
    <mergeCell ref="A61:A62"/>
    <mergeCell ref="B61:B62"/>
    <mergeCell ref="A23:A24"/>
    <mergeCell ref="B23:B24"/>
    <mergeCell ref="A21:A22"/>
    <mergeCell ref="A2:C2"/>
    <mergeCell ref="E2:G2"/>
    <mergeCell ref="B21:B22"/>
    <mergeCell ref="A25:A26"/>
    <mergeCell ref="B25:B26"/>
    <mergeCell ref="A66:C66"/>
    <mergeCell ref="A64:C64"/>
    <mergeCell ref="E66:G66"/>
    <mergeCell ref="B11:B12"/>
    <mergeCell ref="A17:A18"/>
    <mergeCell ref="B17:B18"/>
    <mergeCell ref="A19:A20"/>
    <mergeCell ref="B19:B20"/>
    <mergeCell ref="A67:C67"/>
    <mergeCell ref="A65:G65"/>
    <mergeCell ref="A59:A60"/>
    <mergeCell ref="B59:B60"/>
    <mergeCell ref="A63:G63"/>
    <mergeCell ref="E3:E4"/>
    <mergeCell ref="F3:F4"/>
    <mergeCell ref="G3:G4"/>
    <mergeCell ref="A5:A6"/>
    <mergeCell ref="B5:B6"/>
    <mergeCell ref="A9:A10"/>
    <mergeCell ref="B9:B10"/>
    <mergeCell ref="A3:A4"/>
    <mergeCell ref="B3:B4"/>
    <mergeCell ref="C3:C4"/>
    <mergeCell ref="D3:D4"/>
    <mergeCell ref="A7:A8"/>
    <mergeCell ref="B7:B8"/>
    <mergeCell ref="A27:A28"/>
    <mergeCell ref="B27:B28"/>
    <mergeCell ref="B29:B30"/>
    <mergeCell ref="A11:A12"/>
    <mergeCell ref="C15:C16"/>
    <mergeCell ref="D15:D16"/>
    <mergeCell ref="C5:C6"/>
    <mergeCell ref="A33:A34"/>
    <mergeCell ref="B33:B34"/>
    <mergeCell ref="A31:A32"/>
    <mergeCell ref="B31:B32"/>
    <mergeCell ref="A13:A14"/>
    <mergeCell ref="B13:B14"/>
    <mergeCell ref="A15:A16"/>
    <mergeCell ref="B15:B16"/>
    <mergeCell ref="C39:C40"/>
    <mergeCell ref="D39:D40"/>
    <mergeCell ref="E39:E40"/>
    <mergeCell ref="F39:F40"/>
    <mergeCell ref="G39:G40"/>
    <mergeCell ref="A29:A30"/>
    <mergeCell ref="G29:G30"/>
    <mergeCell ref="E37:E38"/>
    <mergeCell ref="F37:F38"/>
    <mergeCell ref="G37:G38"/>
    <mergeCell ref="C41:C42"/>
    <mergeCell ref="D41:D42"/>
    <mergeCell ref="E41:E42"/>
    <mergeCell ref="F41:F42"/>
    <mergeCell ref="G41:G42"/>
    <mergeCell ref="C9:C10"/>
    <mergeCell ref="D9:D10"/>
    <mergeCell ref="E9:E10"/>
    <mergeCell ref="F9:F10"/>
    <mergeCell ref="G9:G10"/>
    <mergeCell ref="C7:C8"/>
    <mergeCell ref="D7:D8"/>
    <mergeCell ref="E7:E8"/>
    <mergeCell ref="F7:F8"/>
    <mergeCell ref="G7:G8"/>
    <mergeCell ref="C11:C12"/>
    <mergeCell ref="D11:D12"/>
    <mergeCell ref="C43:C44"/>
    <mergeCell ref="D43:D44"/>
    <mergeCell ref="E43:E44"/>
    <mergeCell ref="F43:F44"/>
    <mergeCell ref="G43:G44"/>
    <mergeCell ref="G17:G18"/>
    <mergeCell ref="G21:G22"/>
    <mergeCell ref="C19:C20"/>
    <mergeCell ref="D19:D20"/>
    <mergeCell ref="E19:E20"/>
    <mergeCell ref="C45:C46"/>
    <mergeCell ref="D45:D46"/>
    <mergeCell ref="E45:E46"/>
    <mergeCell ref="F45:F46"/>
    <mergeCell ref="G45:G46"/>
    <mergeCell ref="C29:C30"/>
    <mergeCell ref="D29:D30"/>
    <mergeCell ref="E29:E30"/>
    <mergeCell ref="F29:F30"/>
    <mergeCell ref="G33:G34"/>
    <mergeCell ref="E11:E12"/>
    <mergeCell ref="F11:F12"/>
    <mergeCell ref="G11:G12"/>
    <mergeCell ref="C17:C18"/>
    <mergeCell ref="D17:D18"/>
    <mergeCell ref="E17:E18"/>
    <mergeCell ref="F17:F18"/>
    <mergeCell ref="E15:E16"/>
    <mergeCell ref="F15:F16"/>
    <mergeCell ref="G15:G16"/>
    <mergeCell ref="F19:F20"/>
    <mergeCell ref="G19:G20"/>
    <mergeCell ref="C21:C22"/>
    <mergeCell ref="D21:D22"/>
    <mergeCell ref="E21:E22"/>
    <mergeCell ref="F21:F22"/>
    <mergeCell ref="D5:D6"/>
    <mergeCell ref="E5:E6"/>
    <mergeCell ref="F5:F6"/>
    <mergeCell ref="G5:G6"/>
    <mergeCell ref="C33:C34"/>
    <mergeCell ref="D33:D34"/>
    <mergeCell ref="E27:E28"/>
    <mergeCell ref="F27:F28"/>
    <mergeCell ref="G27:G28"/>
    <mergeCell ref="E23:E24"/>
    <mergeCell ref="C35:C36"/>
    <mergeCell ref="D35:D36"/>
    <mergeCell ref="E35:E36"/>
    <mergeCell ref="F35:F36"/>
    <mergeCell ref="G35:G36"/>
    <mergeCell ref="E33:E34"/>
    <mergeCell ref="F33:F34"/>
    <mergeCell ref="F23:F24"/>
    <mergeCell ref="G23:G24"/>
    <mergeCell ref="C31:C32"/>
    <mergeCell ref="D31:D32"/>
    <mergeCell ref="E31:E32"/>
    <mergeCell ref="F31:F32"/>
    <mergeCell ref="G31:G32"/>
    <mergeCell ref="C27:C28"/>
    <mergeCell ref="D27:D28"/>
    <mergeCell ref="E47:E48"/>
    <mergeCell ref="F47:F48"/>
    <mergeCell ref="G47:G48"/>
    <mergeCell ref="C13:C14"/>
    <mergeCell ref="D13:D14"/>
    <mergeCell ref="E13:E14"/>
    <mergeCell ref="F13:F14"/>
    <mergeCell ref="G13:G14"/>
    <mergeCell ref="C23:C24"/>
    <mergeCell ref="D23:D24"/>
    <mergeCell ref="E51:E52"/>
    <mergeCell ref="F51:F52"/>
    <mergeCell ref="G51:G52"/>
    <mergeCell ref="C25:C26"/>
    <mergeCell ref="D25:D26"/>
    <mergeCell ref="E25:E26"/>
    <mergeCell ref="F25:F26"/>
    <mergeCell ref="G25:G26"/>
    <mergeCell ref="C47:C48"/>
    <mergeCell ref="D47:D48"/>
    <mergeCell ref="E55:E56"/>
    <mergeCell ref="F55:F56"/>
    <mergeCell ref="G55:G56"/>
    <mergeCell ref="C49:C50"/>
    <mergeCell ref="D49:D50"/>
    <mergeCell ref="E49:E50"/>
    <mergeCell ref="F49:F50"/>
    <mergeCell ref="G49:G50"/>
    <mergeCell ref="C51:C52"/>
    <mergeCell ref="D51:D52"/>
    <mergeCell ref="E59:E60"/>
    <mergeCell ref="F59:F60"/>
    <mergeCell ref="G59:G60"/>
    <mergeCell ref="C53:C54"/>
    <mergeCell ref="D53:D54"/>
    <mergeCell ref="E53:E54"/>
    <mergeCell ref="F53:F54"/>
    <mergeCell ref="G53:G54"/>
    <mergeCell ref="C55:C56"/>
    <mergeCell ref="D55:D56"/>
    <mergeCell ref="E61:E62"/>
    <mergeCell ref="F61:F62"/>
    <mergeCell ref="G61:G62"/>
    <mergeCell ref="A35:A36"/>
    <mergeCell ref="B35:B36"/>
    <mergeCell ref="C57:C58"/>
    <mergeCell ref="D57:D58"/>
    <mergeCell ref="E57:E58"/>
    <mergeCell ref="F57:F58"/>
    <mergeCell ref="G57:G58"/>
    <mergeCell ref="A39:A40"/>
    <mergeCell ref="B39:B40"/>
    <mergeCell ref="A37:A38"/>
    <mergeCell ref="B37:B38"/>
    <mergeCell ref="C61:C62"/>
    <mergeCell ref="D61:D62"/>
    <mergeCell ref="C59:C60"/>
    <mergeCell ref="D59:D60"/>
    <mergeCell ref="C37:C38"/>
    <mergeCell ref="D37:D38"/>
    <mergeCell ref="A45:A46"/>
    <mergeCell ref="B45:B46"/>
    <mergeCell ref="A43:A44"/>
    <mergeCell ref="B43:B44"/>
    <mergeCell ref="A41:A42"/>
    <mergeCell ref="B41:B42"/>
    <mergeCell ref="A57:A58"/>
    <mergeCell ref="B57:B58"/>
    <mergeCell ref="A55:A56"/>
    <mergeCell ref="B55:B56"/>
    <mergeCell ref="A53:A54"/>
    <mergeCell ref="B53:B54"/>
    <mergeCell ref="A51:A52"/>
    <mergeCell ref="B51:B52"/>
    <mergeCell ref="A49:A50"/>
    <mergeCell ref="B49:B50"/>
    <mergeCell ref="A47:A48"/>
    <mergeCell ref="B47:B48"/>
  </mergeCells>
  <printOptions horizontalCentered="1"/>
  <pageMargins left="0.1968503937007874" right="0.1968503937007874" top="1.0236220472440944" bottom="0.38" header="0.3937007874015748" footer="0.19"/>
  <pageSetup horizontalDpi="300" verticalDpi="300" orientation="portrait" paperSize="9" scale="85" r:id="rId1"/>
  <headerFooter alignWithMargins="0">
    <oddHeader>&amp;CXVI открытый Всероссийский турнир по борьбе самбо среди мужчин, юношей и девушек посвященный памяти ЗТР России П.А. Литвиненко 
1-2 мая 2010 г. г. Нижневартовск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I47"/>
  <sheetViews>
    <sheetView view="pageBreakPreview" zoomScaleSheetLayoutView="100" zoomScalePageLayoutView="0" workbookViewId="0" topLeftCell="A1">
      <selection activeCell="F12" sqref="F12"/>
    </sheetView>
  </sheetViews>
  <sheetFormatPr defaultColWidth="9.140625" defaultRowHeight="12.75"/>
  <cols>
    <col min="1" max="1" width="4.7109375" style="0" customWidth="1"/>
    <col min="2" max="2" width="5.57421875" style="0" customWidth="1"/>
    <col min="3" max="3" width="24.421875" style="0" customWidth="1"/>
    <col min="6" max="6" width="21.421875" style="0" customWidth="1"/>
  </cols>
  <sheetData>
    <row r="1" ht="12.75">
      <c r="F1" s="24" t="str">
        <f>'пр.хода'!$F$2</f>
        <v>вк 57 кг.</v>
      </c>
    </row>
    <row r="2" ht="12.75">
      <c r="C2" s="9" t="s">
        <v>17</v>
      </c>
    </row>
    <row r="3" ht="12.75">
      <c r="C3" s="10" t="s">
        <v>18</v>
      </c>
    </row>
    <row r="4" spans="1:9" ht="12.75">
      <c r="A4" s="180" t="s">
        <v>19</v>
      </c>
      <c r="B4" s="180" t="s">
        <v>5</v>
      </c>
      <c r="C4" s="179" t="s">
        <v>2</v>
      </c>
      <c r="D4" s="180" t="s">
        <v>11</v>
      </c>
      <c r="E4" s="180" t="s">
        <v>26</v>
      </c>
      <c r="F4" s="180" t="s">
        <v>13</v>
      </c>
      <c r="G4" s="180" t="s">
        <v>14</v>
      </c>
      <c r="H4" s="180" t="s">
        <v>15</v>
      </c>
      <c r="I4" s="180" t="s">
        <v>16</v>
      </c>
    </row>
    <row r="5" spans="1:9" ht="12.75">
      <c r="A5" s="178"/>
      <c r="B5" s="178"/>
      <c r="C5" s="178"/>
      <c r="D5" s="178"/>
      <c r="E5" s="178"/>
      <c r="F5" s="178"/>
      <c r="G5" s="178"/>
      <c r="H5" s="178"/>
      <c r="I5" s="178"/>
    </row>
    <row r="6" spans="1:9" ht="12.75">
      <c r="A6" s="212"/>
      <c r="B6" s="215">
        <v>1</v>
      </c>
      <c r="C6" s="209" t="e">
        <f>VLOOKUP(B6,'пр.взв'!B5:G661,2,FALSE)</f>
        <v>#N/A</v>
      </c>
      <c r="D6" s="209" t="e">
        <f>VLOOKUP(B6,'пр.взв'!B5:G661,3,FALSE)</f>
        <v>#N/A</v>
      </c>
      <c r="E6" s="209" t="e">
        <f>VLOOKUP(B6,'пр.взв'!B5:G661,4,FALSE)</f>
        <v>#N/A</v>
      </c>
      <c r="F6" s="210"/>
      <c r="G6" s="213"/>
      <c r="H6" s="214"/>
      <c r="I6" s="180"/>
    </row>
    <row r="7" spans="1:9" ht="12.75">
      <c r="A7" s="212"/>
      <c r="B7" s="180"/>
      <c r="C7" s="209"/>
      <c r="D7" s="209"/>
      <c r="E7" s="209"/>
      <c r="F7" s="210"/>
      <c r="G7" s="210"/>
      <c r="H7" s="214"/>
      <c r="I7" s="180"/>
    </row>
    <row r="8" spans="1:9" ht="12.75">
      <c r="A8" s="211"/>
      <c r="B8" s="215">
        <v>5</v>
      </c>
      <c r="C8" s="209" t="e">
        <f>VLOOKUP(B8,'пр.взв'!B5:G661,2,FALSE)</f>
        <v>#N/A</v>
      </c>
      <c r="D8" s="209" t="e">
        <f>VLOOKUP(B8,'пр.взв'!B5:G661,3,FALSE)</f>
        <v>#N/A</v>
      </c>
      <c r="E8" s="209" t="e">
        <f>VLOOKUP(B8,'пр.взв'!B5:G661,4,FALSE)</f>
        <v>#N/A</v>
      </c>
      <c r="F8" s="210"/>
      <c r="G8" s="210"/>
      <c r="H8" s="180"/>
      <c r="I8" s="180"/>
    </row>
    <row r="9" spans="1:9" ht="12.75">
      <c r="A9" s="211"/>
      <c r="B9" s="180"/>
      <c r="C9" s="209"/>
      <c r="D9" s="209"/>
      <c r="E9" s="209"/>
      <c r="F9" s="210"/>
      <c r="G9" s="210"/>
      <c r="H9" s="180"/>
      <c r="I9" s="180"/>
    </row>
    <row r="10" ht="24.75" customHeight="1">
      <c r="E10" s="11" t="s">
        <v>20</v>
      </c>
    </row>
    <row r="11" spans="5:9" ht="24.75" customHeight="1">
      <c r="E11" s="11" t="s">
        <v>0</v>
      </c>
      <c r="F11" s="12"/>
      <c r="G11" s="12"/>
      <c r="H11" s="12"/>
      <c r="I11" s="12"/>
    </row>
    <row r="12" ht="24.75" customHeight="1">
      <c r="E12" s="11" t="s">
        <v>21</v>
      </c>
    </row>
    <row r="13" spans="5:9" ht="24.75" customHeight="1">
      <c r="E13" s="11"/>
      <c r="F13" s="13"/>
      <c r="G13" s="13"/>
      <c r="H13" s="13"/>
      <c r="I13" s="13"/>
    </row>
    <row r="14" spans="5:9" ht="12.75">
      <c r="E14" s="2"/>
      <c r="F14" s="2"/>
      <c r="G14" s="2"/>
      <c r="H14" s="2"/>
      <c r="I14" s="2"/>
    </row>
    <row r="15" spans="3:5" ht="12.75">
      <c r="C15" s="10" t="s">
        <v>22</v>
      </c>
      <c r="E15" s="11"/>
    </row>
    <row r="16" spans="1:9" ht="12.75">
      <c r="A16" s="180" t="s">
        <v>19</v>
      </c>
      <c r="B16" s="180" t="s">
        <v>5</v>
      </c>
      <c r="C16" s="179" t="s">
        <v>2</v>
      </c>
      <c r="D16" s="180" t="s">
        <v>11</v>
      </c>
      <c r="E16" s="180" t="s">
        <v>12</v>
      </c>
      <c r="F16" s="180" t="s">
        <v>13</v>
      </c>
      <c r="G16" s="180" t="s">
        <v>14</v>
      </c>
      <c r="H16" s="180" t="s">
        <v>15</v>
      </c>
      <c r="I16" s="180" t="s">
        <v>16</v>
      </c>
    </row>
    <row r="17" spans="1:9" ht="12.75">
      <c r="A17" s="178"/>
      <c r="B17" s="178"/>
      <c r="C17" s="178"/>
      <c r="D17" s="178"/>
      <c r="E17" s="178"/>
      <c r="F17" s="178"/>
      <c r="G17" s="178"/>
      <c r="H17" s="178"/>
      <c r="I17" s="178"/>
    </row>
    <row r="18" spans="1:9" ht="12.75">
      <c r="A18" s="212"/>
      <c r="B18" s="215">
        <v>3</v>
      </c>
      <c r="C18" s="209" t="e">
        <f>VLOOKUP(B18,'пр.взв'!B5:G661,2,FALSE)</f>
        <v>#N/A</v>
      </c>
      <c r="D18" s="209" t="e">
        <f>VLOOKUP(B18,'пр.взв'!B5:G661,3,FALSE)</f>
        <v>#N/A</v>
      </c>
      <c r="E18" s="209" t="e">
        <f>VLOOKUP(B18,'пр.взв'!B5:G661,4,FALSE)</f>
        <v>#N/A</v>
      </c>
      <c r="F18" s="210"/>
      <c r="G18" s="213"/>
      <c r="H18" s="214"/>
      <c r="I18" s="180"/>
    </row>
    <row r="19" spans="1:9" ht="12.75">
      <c r="A19" s="212"/>
      <c r="B19" s="180"/>
      <c r="C19" s="209"/>
      <c r="D19" s="209"/>
      <c r="E19" s="209"/>
      <c r="F19" s="210"/>
      <c r="G19" s="210"/>
      <c r="H19" s="214"/>
      <c r="I19" s="180"/>
    </row>
    <row r="20" spans="1:9" ht="12.75">
      <c r="A20" s="211"/>
      <c r="B20" s="215">
        <v>7</v>
      </c>
      <c r="C20" s="209" t="e">
        <f>VLOOKUP(B20,'пр.взв'!B5:G661,2,FALSE)</f>
        <v>#N/A</v>
      </c>
      <c r="D20" s="209" t="e">
        <f>VLOOKUP(B20,'пр.взв'!B5:G661,3,FALSE)</f>
        <v>#N/A</v>
      </c>
      <c r="E20" s="209" t="e">
        <f>VLOOKUP(B20,'пр.взв'!B5:G661,4,FALSE)</f>
        <v>#N/A</v>
      </c>
      <c r="F20" s="210"/>
      <c r="G20" s="210"/>
      <c r="H20" s="180"/>
      <c r="I20" s="180"/>
    </row>
    <row r="21" spans="1:9" ht="12.75">
      <c r="A21" s="211"/>
      <c r="B21" s="180"/>
      <c r="C21" s="209"/>
      <c r="D21" s="209"/>
      <c r="E21" s="209"/>
      <c r="F21" s="210"/>
      <c r="G21" s="210"/>
      <c r="H21" s="180"/>
      <c r="I21" s="180"/>
    </row>
    <row r="22" ht="24.75" customHeight="1">
      <c r="E22" s="11" t="s">
        <v>20</v>
      </c>
    </row>
    <row r="23" spans="5:9" ht="24.75" customHeight="1">
      <c r="E23" s="11" t="s">
        <v>0</v>
      </c>
      <c r="F23" s="12"/>
      <c r="G23" s="12"/>
      <c r="H23" s="12"/>
      <c r="I23" s="12"/>
    </row>
    <row r="24" ht="24.75" customHeight="1">
      <c r="E24" s="11" t="s">
        <v>21</v>
      </c>
    </row>
    <row r="25" spans="5:9" ht="24.75" customHeight="1">
      <c r="E25" s="11"/>
      <c r="F25" s="13"/>
      <c r="G25" s="13"/>
      <c r="H25" s="13"/>
      <c r="I25" s="13"/>
    </row>
    <row r="26" spans="3:6" ht="27" customHeight="1">
      <c r="C26" s="14" t="s">
        <v>31</v>
      </c>
      <c r="F26" s="15" t="str">
        <f>F1</f>
        <v>вк 57 кг.</v>
      </c>
    </row>
    <row r="27" spans="1:9" ht="12.75">
      <c r="A27" s="180" t="s">
        <v>19</v>
      </c>
      <c r="B27" s="180" t="s">
        <v>5</v>
      </c>
      <c r="C27" s="179" t="s">
        <v>2</v>
      </c>
      <c r="D27" s="180" t="s">
        <v>11</v>
      </c>
      <c r="E27" s="180" t="s">
        <v>12</v>
      </c>
      <c r="F27" s="180" t="s">
        <v>13</v>
      </c>
      <c r="G27" s="180" t="s">
        <v>14</v>
      </c>
      <c r="H27" s="180" t="s">
        <v>15</v>
      </c>
      <c r="I27" s="180" t="s">
        <v>16</v>
      </c>
    </row>
    <row r="28" spans="1:9" ht="12.75">
      <c r="A28" s="178"/>
      <c r="B28" s="178"/>
      <c r="C28" s="178"/>
      <c r="D28" s="178"/>
      <c r="E28" s="178"/>
      <c r="F28" s="178"/>
      <c r="G28" s="178"/>
      <c r="H28" s="178"/>
      <c r="I28" s="178"/>
    </row>
    <row r="29" spans="1:9" ht="12.75">
      <c r="A29" s="212"/>
      <c r="B29" s="180">
        <v>5</v>
      </c>
      <c r="C29" s="209" t="e">
        <f>VLOOKUP(B29,'пр.взв'!B5:G661,2,FALSE)</f>
        <v>#N/A</v>
      </c>
      <c r="D29" s="209" t="e">
        <f>VLOOKUP(B29,'пр.взв'!B5:G661,3,FALSE)</f>
        <v>#N/A</v>
      </c>
      <c r="E29" s="209" t="e">
        <f>VLOOKUP(B29,'пр.взв'!B5:G661,4,FALSE)</f>
        <v>#N/A</v>
      </c>
      <c r="F29" s="210"/>
      <c r="G29" s="213"/>
      <c r="H29" s="214"/>
      <c r="I29" s="180"/>
    </row>
    <row r="30" spans="1:9" ht="12.75">
      <c r="A30" s="212"/>
      <c r="B30" s="180"/>
      <c r="C30" s="209"/>
      <c r="D30" s="209"/>
      <c r="E30" s="209"/>
      <c r="F30" s="210"/>
      <c r="G30" s="210"/>
      <c r="H30" s="214"/>
      <c r="I30" s="180"/>
    </row>
    <row r="31" spans="1:9" ht="12.75">
      <c r="A31" s="211"/>
      <c r="B31" s="180">
        <v>7</v>
      </c>
      <c r="C31" s="209" t="e">
        <f>VLOOKUP(B31,'пр.взв'!B5:G661,2,FALSE)</f>
        <v>#N/A</v>
      </c>
      <c r="D31" s="209" t="e">
        <f>VLOOKUP(B31,'пр.взв'!B5:G661,3,FALSE)</f>
        <v>#N/A</v>
      </c>
      <c r="E31" s="209" t="e">
        <f>VLOOKUP(B31,'пр.взв'!B5:G661,4,FALSE)</f>
        <v>#N/A</v>
      </c>
      <c r="F31" s="210"/>
      <c r="G31" s="210"/>
      <c r="H31" s="180"/>
      <c r="I31" s="180"/>
    </row>
    <row r="32" spans="1:9" ht="12.75">
      <c r="A32" s="211"/>
      <c r="B32" s="180"/>
      <c r="C32" s="209"/>
      <c r="D32" s="209"/>
      <c r="E32" s="209"/>
      <c r="F32" s="210"/>
      <c r="G32" s="210"/>
      <c r="H32" s="180"/>
      <c r="I32" s="180"/>
    </row>
    <row r="33" ht="24.75" customHeight="1">
      <c r="E33" s="11" t="s">
        <v>20</v>
      </c>
    </row>
    <row r="34" spans="5:9" ht="24.75" customHeight="1">
      <c r="E34" s="11" t="s">
        <v>0</v>
      </c>
      <c r="F34" s="12"/>
      <c r="G34" s="12"/>
      <c r="H34" s="12"/>
      <c r="I34" s="12"/>
    </row>
    <row r="35" ht="24.75" customHeight="1">
      <c r="E35" s="11" t="s">
        <v>21</v>
      </c>
    </row>
    <row r="36" spans="5:9" ht="24.75" customHeight="1">
      <c r="E36" s="11"/>
      <c r="F36" s="13"/>
      <c r="G36" s="13"/>
      <c r="H36" s="13"/>
      <c r="I36" s="13"/>
    </row>
    <row r="37" spans="3:6" ht="27" customHeight="1">
      <c r="C37" s="14" t="s">
        <v>23</v>
      </c>
      <c r="F37" s="15" t="str">
        <f>F1</f>
        <v>вк 57 кг.</v>
      </c>
    </row>
    <row r="38" spans="1:9" ht="12.75">
      <c r="A38" s="180" t="s">
        <v>19</v>
      </c>
      <c r="B38" s="180" t="s">
        <v>5</v>
      </c>
      <c r="C38" s="179" t="s">
        <v>2</v>
      </c>
      <c r="D38" s="180" t="s">
        <v>11</v>
      </c>
      <c r="E38" s="180" t="s">
        <v>12</v>
      </c>
      <c r="F38" s="180" t="s">
        <v>13</v>
      </c>
      <c r="G38" s="180" t="s">
        <v>14</v>
      </c>
      <c r="H38" s="180" t="s">
        <v>15</v>
      </c>
      <c r="I38" s="180" t="s">
        <v>16</v>
      </c>
    </row>
    <row r="39" spans="1:9" ht="12.75">
      <c r="A39" s="178"/>
      <c r="B39" s="178"/>
      <c r="C39" s="178"/>
      <c r="D39" s="178"/>
      <c r="E39" s="178"/>
      <c r="F39" s="178"/>
      <c r="G39" s="178"/>
      <c r="H39" s="178"/>
      <c r="I39" s="178"/>
    </row>
    <row r="40" spans="1:9" ht="12.75">
      <c r="A40" s="212"/>
      <c r="B40" s="180">
        <v>1</v>
      </c>
      <c r="C40" s="209" t="e">
        <f>VLOOKUP(B40,'пр.взв'!B5:G661,2,FALSE)</f>
        <v>#N/A</v>
      </c>
      <c r="D40" s="209" t="e">
        <f>VLOOKUP(B40,'пр.взв'!B5:G661,3,FALSE)</f>
        <v>#N/A</v>
      </c>
      <c r="E40" s="209" t="e">
        <f>VLOOKUP(B40,'пр.взв'!B5:G661,4,FALSE)</f>
        <v>#N/A</v>
      </c>
      <c r="F40" s="210"/>
      <c r="G40" s="213"/>
      <c r="H40" s="214"/>
      <c r="I40" s="180"/>
    </row>
    <row r="41" spans="1:9" ht="12.75">
      <c r="A41" s="212"/>
      <c r="B41" s="180"/>
      <c r="C41" s="209"/>
      <c r="D41" s="209"/>
      <c r="E41" s="209"/>
      <c r="F41" s="210"/>
      <c r="G41" s="210"/>
      <c r="H41" s="214"/>
      <c r="I41" s="180"/>
    </row>
    <row r="42" spans="1:9" ht="12.75">
      <c r="A42" s="211"/>
      <c r="B42" s="180">
        <v>3</v>
      </c>
      <c r="C42" s="209" t="e">
        <f>VLOOKUP(B42,'пр.взв'!B5:G661,2,FALSE)</f>
        <v>#N/A</v>
      </c>
      <c r="D42" s="209" t="e">
        <f>VLOOKUP(B42,'пр.взв'!B5:G661,3,FALSE)</f>
        <v>#N/A</v>
      </c>
      <c r="E42" s="209" t="e">
        <f>VLOOKUP(B42,'пр.взв'!B5:G661,4,FALSE)</f>
        <v>#N/A</v>
      </c>
      <c r="F42" s="210"/>
      <c r="G42" s="210"/>
      <c r="H42" s="180"/>
      <c r="I42" s="180"/>
    </row>
    <row r="43" spans="1:9" ht="12.75">
      <c r="A43" s="211"/>
      <c r="B43" s="180"/>
      <c r="C43" s="209"/>
      <c r="D43" s="209"/>
      <c r="E43" s="209"/>
      <c r="F43" s="210"/>
      <c r="G43" s="210"/>
      <c r="H43" s="180"/>
      <c r="I43" s="180"/>
    </row>
    <row r="44" ht="24.75" customHeight="1">
      <c r="E44" s="11" t="s">
        <v>20</v>
      </c>
    </row>
    <row r="45" spans="5:9" ht="24.75" customHeight="1">
      <c r="E45" s="11" t="s">
        <v>0</v>
      </c>
      <c r="F45" s="12"/>
      <c r="G45" s="12"/>
      <c r="H45" s="12"/>
      <c r="I45" s="12"/>
    </row>
    <row r="46" ht="24.75" customHeight="1">
      <c r="E46" s="11" t="s">
        <v>21</v>
      </c>
    </row>
    <row r="47" spans="5:9" ht="24.75" customHeight="1">
      <c r="E47" s="11"/>
      <c r="F47" s="13"/>
      <c r="G47" s="13"/>
      <c r="H47" s="13"/>
      <c r="I47" s="13"/>
    </row>
    <row r="48" ht="24.75" customHeight="1"/>
    <row r="49" ht="24.75" customHeight="1"/>
    <row r="50" ht="24.75" customHeight="1"/>
    <row r="51" ht="24.75" customHeight="1"/>
  </sheetData>
  <sheetProtection/>
  <mergeCells count="108">
    <mergeCell ref="A42:A43"/>
    <mergeCell ref="B42:B43"/>
    <mergeCell ref="C42:C43"/>
    <mergeCell ref="D42:D43"/>
    <mergeCell ref="I42:I43"/>
    <mergeCell ref="E42:E43"/>
    <mergeCell ref="F42:F43"/>
    <mergeCell ref="G42:G43"/>
    <mergeCell ref="H42:H43"/>
    <mergeCell ref="I38:I39"/>
    <mergeCell ref="A40:A41"/>
    <mergeCell ref="B40:B41"/>
    <mergeCell ref="C40:C41"/>
    <mergeCell ref="D40:D41"/>
    <mergeCell ref="E40:E41"/>
    <mergeCell ref="F40:F41"/>
    <mergeCell ref="G40:G41"/>
    <mergeCell ref="H40:H41"/>
    <mergeCell ref="I40:I41"/>
    <mergeCell ref="H20:H21"/>
    <mergeCell ref="I20:I21"/>
    <mergeCell ref="A38:A39"/>
    <mergeCell ref="B38:B39"/>
    <mergeCell ref="C38:C39"/>
    <mergeCell ref="D38:D39"/>
    <mergeCell ref="E38:E39"/>
    <mergeCell ref="F38:F39"/>
    <mergeCell ref="G38:G39"/>
    <mergeCell ref="H38:H39"/>
    <mergeCell ref="G18:G19"/>
    <mergeCell ref="H18:H19"/>
    <mergeCell ref="I18:I19"/>
    <mergeCell ref="A20:A21"/>
    <mergeCell ref="B20:B21"/>
    <mergeCell ref="C20:C21"/>
    <mergeCell ref="D20:D21"/>
    <mergeCell ref="E20:E21"/>
    <mergeCell ref="F20:F21"/>
    <mergeCell ref="G20:G21"/>
    <mergeCell ref="A18:A19"/>
    <mergeCell ref="B18:B19"/>
    <mergeCell ref="C18:C19"/>
    <mergeCell ref="D18:D19"/>
    <mergeCell ref="E18:E19"/>
    <mergeCell ref="F18:F1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H6:H7"/>
    <mergeCell ref="I6:I7"/>
    <mergeCell ref="A8:A9"/>
    <mergeCell ref="B8:B9"/>
    <mergeCell ref="C8:C9"/>
    <mergeCell ref="D8:D9"/>
    <mergeCell ref="E8:E9"/>
    <mergeCell ref="F8:F9"/>
    <mergeCell ref="G8:G9"/>
    <mergeCell ref="H8:H9"/>
    <mergeCell ref="G4:G5"/>
    <mergeCell ref="H4:H5"/>
    <mergeCell ref="I4:I5"/>
    <mergeCell ref="A6:A7"/>
    <mergeCell ref="B6:B7"/>
    <mergeCell ref="C6:C7"/>
    <mergeCell ref="D6:D7"/>
    <mergeCell ref="E6:E7"/>
    <mergeCell ref="F6:F7"/>
    <mergeCell ref="G6:G7"/>
    <mergeCell ref="A4:A5"/>
    <mergeCell ref="B4:B5"/>
    <mergeCell ref="C4:C5"/>
    <mergeCell ref="D4:D5"/>
    <mergeCell ref="E4:E5"/>
    <mergeCell ref="F4:F5"/>
    <mergeCell ref="E27:E28"/>
    <mergeCell ref="F27:F28"/>
    <mergeCell ref="G27:G28"/>
    <mergeCell ref="H27:H28"/>
    <mergeCell ref="A27:A28"/>
    <mergeCell ref="B27:B28"/>
    <mergeCell ref="C27:C28"/>
    <mergeCell ref="D27:D28"/>
    <mergeCell ref="I27:I28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I31:I32"/>
    <mergeCell ref="E31:E32"/>
    <mergeCell ref="F31:F32"/>
    <mergeCell ref="G31:G32"/>
    <mergeCell ref="H31:H32"/>
    <mergeCell ref="A31:A32"/>
    <mergeCell ref="B31:B32"/>
    <mergeCell ref="C31:C32"/>
    <mergeCell ref="D31:D32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Кузьмина Ольга Геннадьевна</cp:lastModifiedBy>
  <cp:lastPrinted>2010-05-02T05:59:11Z</cp:lastPrinted>
  <dcterms:created xsi:type="dcterms:W3CDTF">1996-10-08T23:32:33Z</dcterms:created>
  <dcterms:modified xsi:type="dcterms:W3CDTF">2010-05-02T05:59:14Z</dcterms:modified>
  <cp:category/>
  <cp:version/>
  <cp:contentType/>
  <cp:contentStatus/>
</cp:coreProperties>
</file>