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'ит.пр'!$A$1:$H$57</definedName>
    <definedName name="_xlnm.Print_Area" localSheetId="0">'круги (1-4)'!$A$1:$P$156</definedName>
    <definedName name="_xlnm.Print_Area" localSheetId="1">'круги (5-8)'!$A$1:$P$110</definedName>
    <definedName name="_xlnm.Print_Area" localSheetId="3">'пр.взв'!$A$1:$G$48</definedName>
    <definedName name="_xlnm.Print_Area" localSheetId="2">'пр.хода'!$A$1:$AA$51</definedName>
  </definedNames>
  <calcPr fullCalcOnLoad="1"/>
</workbook>
</file>

<file path=xl/sharedStrings.xml><?xml version="1.0" encoding="utf-8"?>
<sst xmlns="http://schemas.openxmlformats.org/spreadsheetml/2006/main" count="477" uniqueCount="137">
  <si>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</si>
  <si>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</si>
  <si>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</si>
  <si>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</si>
  <si>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</si>
  <si>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</si>
  <si>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</si>
  <si>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</si>
  <si>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</si>
  <si>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</si>
  <si>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</si>
  <si>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</si>
  <si>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</si>
  <si>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</si>
  <si>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</si>
  <si>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</si>
  <si>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</si>
  <si>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</si>
  <si>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</si>
  <si>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</si>
  <si>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</si>
  <si>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</si>
  <si>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</si>
  <si>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</si>
  <si>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</si>
  <si>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</si>
  <si>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</si>
  <si>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</si>
  <si>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</si>
  <si>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</si>
  <si>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</si>
  <si>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ЗА III МЕСТО</t>
  </si>
  <si>
    <t>2  КРУГ</t>
  </si>
  <si>
    <t>5  КРУГ</t>
  </si>
  <si>
    <t>8  КРУГ</t>
  </si>
  <si>
    <t>вк 62 кг.</t>
  </si>
  <si>
    <r>
      <t>ПРОТОКОЛ ХОДА СОРЕВНОВАНИЙ</t>
    </r>
    <r>
      <rPr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</si>
  <si>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 xml:space="preserve">ПРОТОКОЛ  ВЗВЕШИВАНИЯ   </t>
    </r>
    <r>
      <rPr>
        <b/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</si>
  <si>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                                               </t>
  </si>
  <si>
    <t>Чемоданов Сергей</t>
  </si>
  <si>
    <t>Пермь КМС</t>
  </si>
  <si>
    <t>Абдурахманов Джамшед</t>
  </si>
  <si>
    <t>Омск МС</t>
  </si>
  <si>
    <t>Бранкевич Денис</t>
  </si>
  <si>
    <t>Муслимов Мухтар</t>
  </si>
  <si>
    <t>ХМАО  МС</t>
  </si>
  <si>
    <t>ХМАО 1</t>
  </si>
  <si>
    <t>Свердл МСМК</t>
  </si>
  <si>
    <t>Магамедов Рамзес</t>
  </si>
  <si>
    <t>ХМАО КМС</t>
  </si>
  <si>
    <t>Ахмедов Эльвин</t>
  </si>
  <si>
    <t>Смолин Олег</t>
  </si>
  <si>
    <t>Свердл МС</t>
  </si>
  <si>
    <t>Гарафиев Денис</t>
  </si>
  <si>
    <t>Акаев Габиб</t>
  </si>
  <si>
    <t>Королев Максим</t>
  </si>
  <si>
    <t>Курган КМС</t>
  </si>
  <si>
    <t>Шафиков Рустам</t>
  </si>
  <si>
    <t>ХМАО МС</t>
  </si>
  <si>
    <t>Мамаев Ариф</t>
  </si>
  <si>
    <t>Стенников В.Г. /Верхння Пышма/</t>
  </si>
  <si>
    <t>Главный секретарь, МК</t>
  </si>
  <si>
    <t>Залеев Р.Г. /Октябрьск/</t>
  </si>
  <si>
    <t>Свободен</t>
  </si>
  <si>
    <t>Аксаментов Евгений</t>
  </si>
  <si>
    <t>свободен</t>
  </si>
  <si>
    <t>Залеев Р.Г. /Октябрьский/</t>
  </si>
  <si>
    <t>Стенников В.Г. /Верхняя Пышма/</t>
  </si>
  <si>
    <t>Шатров М.Е.</t>
  </si>
  <si>
    <t>Мордовин Н.В.</t>
  </si>
  <si>
    <t>Строкань И.Г.</t>
  </si>
  <si>
    <t>Хохлов М.П.</t>
  </si>
  <si>
    <t>Стенников В.Г.</t>
  </si>
  <si>
    <t>Закиров А.Р.</t>
  </si>
  <si>
    <t>Шабанов Э.Д.</t>
  </si>
  <si>
    <t>Козлов А.А.</t>
  </si>
  <si>
    <t>Стенников М.Г.</t>
  </si>
  <si>
    <t>Агеев О.В.</t>
  </si>
  <si>
    <t>Саркисян А.А.</t>
  </si>
  <si>
    <t>Магеррамов Мурсалгапандра-оглы</t>
  </si>
  <si>
    <t>Горшков И.В.</t>
  </si>
  <si>
    <t>Мухин Александр Алескеевич</t>
  </si>
  <si>
    <t>Пленкин А.В.</t>
  </si>
  <si>
    <t>Саругланов Нияз Алискерович</t>
  </si>
  <si>
    <t>Кобелев В.Н.</t>
  </si>
  <si>
    <t>Чемоданов Сергей Викторович</t>
  </si>
  <si>
    <t>Абдурахманов Джамшед Сафарович</t>
  </si>
  <si>
    <t>Бранкевич Денис Алекандрович</t>
  </si>
  <si>
    <t>Муслимов Мухтар Нурмагомедович</t>
  </si>
  <si>
    <t>Аксаментов Евгений Валерьевич</t>
  </si>
  <si>
    <t>Магамедов Рамзес Фейзудинович</t>
  </si>
  <si>
    <t>Ахмедов Эльвин Алимпама-оглы</t>
  </si>
  <si>
    <t>Смолин Олег Иванович</t>
  </si>
  <si>
    <t>Гарафиев Денис Марсович</t>
  </si>
  <si>
    <t>Акаев Габиб Кадарбекович</t>
  </si>
  <si>
    <t>Королев Максим Сергеевич</t>
  </si>
  <si>
    <t>Шафиков Рустам Рофисович</t>
  </si>
  <si>
    <t>Мамаев Ариф Мамаевич</t>
  </si>
  <si>
    <t>Сулейманов Оруджан</t>
  </si>
  <si>
    <t>св</t>
  </si>
  <si>
    <t>11</t>
  </si>
  <si>
    <t>13</t>
  </si>
  <si>
    <t>12</t>
  </si>
  <si>
    <t>9</t>
  </si>
  <si>
    <t>10</t>
  </si>
  <si>
    <t>8</t>
  </si>
  <si>
    <t>6</t>
  </si>
  <si>
    <t>7</t>
  </si>
  <si>
    <t>Б2</t>
  </si>
  <si>
    <t>Б1</t>
  </si>
  <si>
    <t>А2</t>
  </si>
  <si>
    <t>А1</t>
  </si>
  <si>
    <t>ПОЛУФИНАЛ</t>
  </si>
  <si>
    <t>Суркашев Артем Альбертович</t>
  </si>
  <si>
    <t>Омск КМС</t>
  </si>
  <si>
    <t>Горбунов А.В.</t>
  </si>
  <si>
    <t>Омская КМС</t>
  </si>
  <si>
    <t>Пуртов Артем Александрович</t>
  </si>
  <si>
    <t>Завьялов Дмитрий Юрьевич</t>
  </si>
  <si>
    <t>Харченко Артем Анатольевич</t>
  </si>
  <si>
    <t>Биниятов Фирудин Абилфат Оглы</t>
  </si>
  <si>
    <t>1</t>
  </si>
  <si>
    <t>3</t>
  </si>
  <si>
    <t>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</si>
  <si>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</si>
  <si>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</si>
  <si>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</si>
  <si>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</si>
  <si>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</si>
  <si>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</si>
  <si>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</si>
  <si>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</si>
  <si>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</si>
  <si>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5-6</t>
  </si>
  <si>
    <t>15-16</t>
  </si>
  <si>
    <t>10-11</t>
  </si>
  <si>
    <t>13-14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</si>
</sst>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42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42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NumberFormat="1" applyFont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10" fillId="0" borderId="43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left" vertical="center" wrapText="1"/>
      <protection/>
    </xf>
    <xf numFmtId="0" fontId="10" fillId="0" borderId="46" xfId="0" applyNumberFormat="1" applyFont="1" applyFill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0" fillId="0" borderId="21" xfId="42" applyNumberFormat="1" applyFont="1" applyFill="1" applyBorder="1" applyAlignment="1" applyProtection="1">
      <alignment horizontal="center" vertical="center" wrapText="1"/>
      <protection/>
    </xf>
    <xf numFmtId="0" fontId="0" fillId="0" borderId="5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/>
    </xf>
    <xf numFmtId="49" fontId="21" fillId="0" borderId="59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34" borderId="62" xfId="0" applyFont="1" applyFill="1" applyBorder="1" applyAlignment="1">
      <alignment horizontal="center" vertical="center" wrapText="1"/>
    </xf>
    <xf numFmtId="0" fontId="16" fillId="34" borderId="63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 wrapText="1"/>
    </xf>
    <xf numFmtId="0" fontId="16" fillId="34" borderId="66" xfId="0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5" fillId="35" borderId="72" xfId="0" applyFont="1" applyFill="1" applyBorder="1" applyAlignment="1">
      <alignment horizontal="center" vertical="center"/>
    </xf>
    <xf numFmtId="0" fontId="15" fillId="35" borderId="73" xfId="0" applyFont="1" applyFill="1" applyBorder="1" applyAlignment="1">
      <alignment horizontal="center" vertical="center"/>
    </xf>
    <xf numFmtId="0" fontId="15" fillId="35" borderId="7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8" fillId="36" borderId="43" xfId="0" applyFont="1" applyFill="1" applyBorder="1" applyAlignment="1">
      <alignment horizontal="center" vertical="center" textRotation="90" wrapText="1"/>
    </xf>
    <xf numFmtId="0" fontId="18" fillId="36" borderId="35" xfId="0" applyFont="1" applyFill="1" applyBorder="1" applyAlignment="1">
      <alignment horizontal="center" vertical="center" textRotation="90" wrapText="1"/>
    </xf>
    <xf numFmtId="0" fontId="18" fillId="36" borderId="46" xfId="0" applyFont="1" applyFill="1" applyBorder="1" applyAlignment="1">
      <alignment horizontal="center" vertical="center" textRotation="90" wrapText="1"/>
    </xf>
    <xf numFmtId="0" fontId="18" fillId="36" borderId="45" xfId="0" applyFont="1" applyFill="1" applyBorder="1" applyAlignment="1">
      <alignment horizontal="center" vertical="center" textRotation="90" wrapText="1"/>
    </xf>
    <xf numFmtId="0" fontId="19" fillId="0" borderId="43" xfId="0" applyFont="1" applyBorder="1" applyAlignment="1">
      <alignment horizontal="center" vertical="center" textRotation="90" wrapText="1"/>
    </xf>
    <xf numFmtId="0" fontId="19" fillId="0" borderId="35" xfId="0" applyFont="1" applyBorder="1" applyAlignment="1">
      <alignment horizontal="center" vertical="center" textRotation="90" wrapText="1"/>
    </xf>
    <xf numFmtId="0" fontId="19" fillId="0" borderId="46" xfId="0" applyFont="1" applyBorder="1" applyAlignment="1">
      <alignment horizontal="center" vertical="center" textRotation="90" wrapText="1"/>
    </xf>
    <xf numFmtId="0" fontId="19" fillId="0" borderId="45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13" fillId="0" borderId="43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8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49" fontId="21" fillId="0" borderId="87" xfId="0" applyNumberFormat="1" applyFont="1" applyBorder="1" applyAlignment="1">
      <alignment horizontal="center" vertical="center"/>
    </xf>
    <xf numFmtId="49" fontId="21" fillId="0" borderId="82" xfId="0" applyNumberFormat="1" applyFont="1" applyBorder="1" applyAlignment="1">
      <alignment horizontal="center" vertical="center"/>
    </xf>
    <xf numFmtId="49" fontId="21" fillId="0" borderId="88" xfId="0" applyNumberFormat="1" applyFont="1" applyBorder="1" applyAlignment="1">
      <alignment horizontal="center" vertical="center"/>
    </xf>
    <xf numFmtId="49" fontId="21" fillId="0" borderId="84" xfId="0" applyNumberFormat="1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6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49" fontId="21" fillId="0" borderId="94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5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21" fillId="0" borderId="10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34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90" zoomScaleSheetLayoutView="90" zoomScalePageLayoutView="0" workbookViewId="0" topLeftCell="A46">
      <selection activeCell="B85" sqref="B85:D86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21" customHeight="1">
      <c r="A2" s="71" t="s">
        <v>10</v>
      </c>
      <c r="B2" s="71"/>
      <c r="C2" s="71"/>
      <c r="D2" s="71"/>
      <c r="E2" s="71"/>
      <c r="F2" s="71"/>
      <c r="G2" s="71"/>
      <c r="H2" s="71"/>
      <c r="I2" s="71" t="s">
        <v>10</v>
      </c>
      <c r="J2" s="71"/>
      <c r="K2" s="71"/>
      <c r="L2" s="71"/>
      <c r="M2" s="71"/>
      <c r="N2" s="71"/>
      <c r="O2" s="71"/>
      <c r="P2" s="71"/>
    </row>
    <row r="3" spans="1:16" ht="22.5" customHeight="1" thickBot="1">
      <c r="A3" s="80" t="s">
        <v>28</v>
      </c>
      <c r="B3" s="80"/>
      <c r="C3" s="81"/>
      <c r="D3" s="81"/>
      <c r="E3" s="81"/>
      <c r="F3" s="80" t="str">
        <f>'пр.хода'!$F$2</f>
        <v>вк 62 кг.</v>
      </c>
      <c r="G3" s="80"/>
      <c r="H3" s="80"/>
      <c r="I3" s="80" t="s">
        <v>29</v>
      </c>
      <c r="J3" s="80"/>
      <c r="K3" s="81"/>
      <c r="L3" s="81"/>
      <c r="M3" s="81"/>
      <c r="N3" s="80" t="str">
        <f>F3</f>
        <v>вк 62 кг.</v>
      </c>
      <c r="O3" s="80"/>
      <c r="P3" s="80"/>
    </row>
    <row r="4" spans="1:16" ht="12.75" customHeight="1">
      <c r="A4" s="72" t="s">
        <v>5</v>
      </c>
      <c r="B4" s="74" t="s">
        <v>2</v>
      </c>
      <c r="C4" s="76" t="s">
        <v>25</v>
      </c>
      <c r="D4" s="74" t="s">
        <v>26</v>
      </c>
      <c r="E4" s="74" t="s">
        <v>13</v>
      </c>
      <c r="F4" s="76" t="s">
        <v>14</v>
      </c>
      <c r="G4" s="74" t="s">
        <v>15</v>
      </c>
      <c r="H4" s="78" t="s">
        <v>16</v>
      </c>
      <c r="I4" s="72" t="s">
        <v>5</v>
      </c>
      <c r="J4" s="74" t="s">
        <v>2</v>
      </c>
      <c r="K4" s="76" t="s">
        <v>25</v>
      </c>
      <c r="L4" s="74" t="s">
        <v>26</v>
      </c>
      <c r="M4" s="74" t="s">
        <v>13</v>
      </c>
      <c r="N4" s="76" t="s">
        <v>14</v>
      </c>
      <c r="O4" s="74" t="s">
        <v>15</v>
      </c>
      <c r="P4" s="78" t="s">
        <v>16</v>
      </c>
    </row>
    <row r="5" spans="1:16" ht="13.5" thickBot="1">
      <c r="A5" s="73"/>
      <c r="B5" s="75"/>
      <c r="C5" s="77"/>
      <c r="D5" s="75"/>
      <c r="E5" s="75"/>
      <c r="F5" s="77"/>
      <c r="G5" s="75"/>
      <c r="H5" s="79"/>
      <c r="I5" s="73"/>
      <c r="J5" s="75"/>
      <c r="K5" s="77"/>
      <c r="L5" s="75"/>
      <c r="M5" s="75"/>
      <c r="N5" s="77"/>
      <c r="O5" s="75"/>
      <c r="P5" s="79"/>
    </row>
    <row r="6" spans="1:16" ht="12.75" customHeight="1">
      <c r="A6" s="84">
        <v>1</v>
      </c>
      <c r="B6" s="60" t="s">
        <v>39</v>
      </c>
      <c r="C6" s="62">
        <v>1992</v>
      </c>
      <c r="D6" s="62" t="s">
        <v>40</v>
      </c>
      <c r="E6" s="82"/>
      <c r="F6" s="82"/>
      <c r="G6" s="66"/>
      <c r="H6" s="68"/>
      <c r="I6" s="94">
        <v>1</v>
      </c>
      <c r="J6" s="60" t="s">
        <v>39</v>
      </c>
      <c r="K6" s="62">
        <v>1992</v>
      </c>
      <c r="L6" s="62" t="s">
        <v>40</v>
      </c>
      <c r="M6" s="82"/>
      <c r="N6" s="82"/>
      <c r="O6" s="66"/>
      <c r="P6" s="68"/>
    </row>
    <row r="7" spans="1:16" ht="13.5" thickBot="1">
      <c r="A7" s="85"/>
      <c r="B7" s="61"/>
      <c r="C7" s="63"/>
      <c r="D7" s="63"/>
      <c r="E7" s="83"/>
      <c r="F7" s="83"/>
      <c r="G7" s="67"/>
      <c r="H7" s="69"/>
      <c r="I7" s="95"/>
      <c r="J7" s="61"/>
      <c r="K7" s="63"/>
      <c r="L7" s="63"/>
      <c r="M7" s="83"/>
      <c r="N7" s="83"/>
      <c r="O7" s="67"/>
      <c r="P7" s="69"/>
    </row>
    <row r="8" spans="1:16" ht="12.75" customHeight="1" thickTop="1">
      <c r="A8" s="85">
        <v>2</v>
      </c>
      <c r="B8" s="64" t="s">
        <v>41</v>
      </c>
      <c r="C8" s="62">
        <v>1986</v>
      </c>
      <c r="D8" s="62" t="s">
        <v>42</v>
      </c>
      <c r="E8" s="83"/>
      <c r="F8" s="83"/>
      <c r="G8" s="67"/>
      <c r="H8" s="69"/>
      <c r="I8" s="95">
        <v>2</v>
      </c>
      <c r="J8" s="64" t="s">
        <v>44</v>
      </c>
      <c r="K8" s="62">
        <v>1988</v>
      </c>
      <c r="L8" s="62" t="s">
        <v>45</v>
      </c>
      <c r="M8" s="83"/>
      <c r="N8" s="83"/>
      <c r="O8" s="67"/>
      <c r="P8" s="69"/>
    </row>
    <row r="9" spans="1:16" ht="13.5" thickBot="1">
      <c r="A9" s="87"/>
      <c r="B9" s="65"/>
      <c r="C9" s="63"/>
      <c r="D9" s="63"/>
      <c r="E9" s="88"/>
      <c r="F9" s="88"/>
      <c r="G9" s="89"/>
      <c r="H9" s="86"/>
      <c r="I9" s="98"/>
      <c r="J9" s="65"/>
      <c r="K9" s="63"/>
      <c r="L9" s="63"/>
      <c r="M9" s="88"/>
      <c r="N9" s="88"/>
      <c r="O9" s="89"/>
      <c r="P9" s="86"/>
    </row>
    <row r="10" spans="1:16" ht="12.75" customHeight="1" thickTop="1">
      <c r="A10" s="84">
        <v>3</v>
      </c>
      <c r="B10" s="64" t="s">
        <v>43</v>
      </c>
      <c r="C10" s="62">
        <v>1992</v>
      </c>
      <c r="D10" s="62" t="s">
        <v>46</v>
      </c>
      <c r="E10" s="82"/>
      <c r="F10" s="82"/>
      <c r="G10" s="66"/>
      <c r="H10" s="68"/>
      <c r="I10" s="94">
        <v>3</v>
      </c>
      <c r="J10" s="64" t="s">
        <v>48</v>
      </c>
      <c r="K10" s="62">
        <v>1989</v>
      </c>
      <c r="L10" s="62" t="s">
        <v>49</v>
      </c>
      <c r="M10" s="82"/>
      <c r="N10" s="82"/>
      <c r="O10" s="66"/>
      <c r="P10" s="68"/>
    </row>
    <row r="11" spans="1:16" ht="13.5" thickBot="1">
      <c r="A11" s="85"/>
      <c r="B11" s="65"/>
      <c r="C11" s="63"/>
      <c r="D11" s="63"/>
      <c r="E11" s="83"/>
      <c r="F11" s="83"/>
      <c r="G11" s="67"/>
      <c r="H11" s="69"/>
      <c r="I11" s="95"/>
      <c r="J11" s="65"/>
      <c r="K11" s="63"/>
      <c r="L11" s="63"/>
      <c r="M11" s="83"/>
      <c r="N11" s="83"/>
      <c r="O11" s="67"/>
      <c r="P11" s="69"/>
    </row>
    <row r="12" spans="1:16" ht="12.75" customHeight="1" thickTop="1">
      <c r="A12" s="85">
        <v>4</v>
      </c>
      <c r="B12" s="64" t="s">
        <v>44</v>
      </c>
      <c r="C12" s="62">
        <v>1988</v>
      </c>
      <c r="D12" s="62" t="s">
        <v>45</v>
      </c>
      <c r="E12" s="83"/>
      <c r="F12" s="83"/>
      <c r="G12" s="67"/>
      <c r="H12" s="69"/>
      <c r="I12" s="95">
        <v>4</v>
      </c>
      <c r="J12" s="60" t="s">
        <v>50</v>
      </c>
      <c r="K12" s="62">
        <v>1993</v>
      </c>
      <c r="L12" s="62" t="s">
        <v>49</v>
      </c>
      <c r="M12" s="83"/>
      <c r="N12" s="83"/>
      <c r="O12" s="67"/>
      <c r="P12" s="69"/>
    </row>
    <row r="13" spans="1:16" ht="13.5" thickBot="1">
      <c r="A13" s="87"/>
      <c r="B13" s="65"/>
      <c r="C13" s="63"/>
      <c r="D13" s="63"/>
      <c r="E13" s="88"/>
      <c r="F13" s="88"/>
      <c r="G13" s="89"/>
      <c r="H13" s="86"/>
      <c r="I13" s="98"/>
      <c r="J13" s="61"/>
      <c r="K13" s="63"/>
      <c r="L13" s="63"/>
      <c r="M13" s="88"/>
      <c r="N13" s="88"/>
      <c r="O13" s="89"/>
      <c r="P13" s="86"/>
    </row>
    <row r="14" spans="1:16" ht="12.75" customHeight="1" thickTop="1">
      <c r="A14" s="84">
        <v>5</v>
      </c>
      <c r="B14" s="64" t="s">
        <v>64</v>
      </c>
      <c r="C14" s="62">
        <v>1980</v>
      </c>
      <c r="D14" s="62" t="s">
        <v>47</v>
      </c>
      <c r="E14" s="82"/>
      <c r="F14" s="82"/>
      <c r="G14" s="66"/>
      <c r="H14" s="68"/>
      <c r="I14" s="94">
        <v>5</v>
      </c>
      <c r="J14" s="64" t="s">
        <v>64</v>
      </c>
      <c r="K14" s="62">
        <v>1980</v>
      </c>
      <c r="L14" s="62" t="s">
        <v>47</v>
      </c>
      <c r="M14" s="82" t="s">
        <v>65</v>
      </c>
      <c r="N14" s="82"/>
      <c r="O14" s="66"/>
      <c r="P14" s="68"/>
    </row>
    <row r="15" spans="1:16" ht="13.5" thickBot="1">
      <c r="A15" s="85"/>
      <c r="B15" s="65"/>
      <c r="C15" s="63"/>
      <c r="D15" s="63"/>
      <c r="E15" s="83"/>
      <c r="F15" s="83"/>
      <c r="G15" s="67"/>
      <c r="H15" s="69"/>
      <c r="I15" s="95"/>
      <c r="J15" s="65"/>
      <c r="K15" s="63"/>
      <c r="L15" s="63"/>
      <c r="M15" s="83"/>
      <c r="N15" s="83"/>
      <c r="O15" s="67"/>
      <c r="P15" s="69"/>
    </row>
    <row r="16" spans="1:16" ht="12.75" customHeight="1" thickTop="1">
      <c r="A16" s="85">
        <v>6</v>
      </c>
      <c r="B16" s="64" t="s">
        <v>48</v>
      </c>
      <c r="C16" s="62">
        <v>1989</v>
      </c>
      <c r="D16" s="62" t="s">
        <v>49</v>
      </c>
      <c r="E16" s="83"/>
      <c r="F16" s="83"/>
      <c r="G16" s="67"/>
      <c r="H16" s="69"/>
      <c r="I16" s="95">
        <v>6</v>
      </c>
      <c r="J16" s="60" t="s">
        <v>51</v>
      </c>
      <c r="K16" s="62">
        <v>1982</v>
      </c>
      <c r="L16" s="62" t="s">
        <v>52</v>
      </c>
      <c r="M16" s="83"/>
      <c r="N16" s="83"/>
      <c r="O16" s="67"/>
      <c r="P16" s="69"/>
    </row>
    <row r="17" spans="1:16" ht="13.5" thickBot="1">
      <c r="A17" s="87"/>
      <c r="B17" s="65"/>
      <c r="C17" s="63"/>
      <c r="D17" s="63"/>
      <c r="E17" s="88"/>
      <c r="F17" s="88"/>
      <c r="G17" s="89"/>
      <c r="H17" s="86"/>
      <c r="I17" s="98"/>
      <c r="J17" s="61"/>
      <c r="K17" s="63"/>
      <c r="L17" s="63"/>
      <c r="M17" s="88"/>
      <c r="N17" s="88"/>
      <c r="O17" s="89"/>
      <c r="P17" s="86"/>
    </row>
    <row r="18" spans="1:16" ht="12.75" customHeight="1">
      <c r="A18" s="84">
        <v>7</v>
      </c>
      <c r="B18" s="60" t="s">
        <v>50</v>
      </c>
      <c r="C18" s="62">
        <v>1993</v>
      </c>
      <c r="D18" s="62" t="s">
        <v>49</v>
      </c>
      <c r="E18" s="82" t="s">
        <v>63</v>
      </c>
      <c r="F18" s="82"/>
      <c r="G18" s="66"/>
      <c r="H18" s="68"/>
      <c r="I18" s="94">
        <v>7</v>
      </c>
      <c r="J18" s="60" t="s">
        <v>55</v>
      </c>
      <c r="K18" s="62">
        <v>1990</v>
      </c>
      <c r="L18" s="62" t="s">
        <v>56</v>
      </c>
      <c r="M18" s="82"/>
      <c r="N18" s="82"/>
      <c r="O18" s="66"/>
      <c r="P18" s="68"/>
    </row>
    <row r="19" spans="1:16" ht="13.5" thickBot="1">
      <c r="A19" s="85"/>
      <c r="B19" s="61"/>
      <c r="C19" s="63"/>
      <c r="D19" s="63"/>
      <c r="E19" s="83"/>
      <c r="F19" s="83"/>
      <c r="G19" s="67"/>
      <c r="H19" s="69"/>
      <c r="I19" s="95"/>
      <c r="J19" s="61"/>
      <c r="K19" s="63"/>
      <c r="L19" s="63"/>
      <c r="M19" s="83"/>
      <c r="N19" s="83"/>
      <c r="O19" s="67"/>
      <c r="P19" s="69"/>
    </row>
    <row r="20" spans="1:16" ht="13.5" thickTop="1">
      <c r="A20" s="85">
        <v>8</v>
      </c>
      <c r="B20" s="60" t="s">
        <v>51</v>
      </c>
      <c r="C20" s="62">
        <v>1982</v>
      </c>
      <c r="D20" s="62" t="s">
        <v>52</v>
      </c>
      <c r="E20" s="83"/>
      <c r="F20" s="83"/>
      <c r="G20" s="67"/>
      <c r="H20" s="69"/>
      <c r="I20" s="95">
        <v>8</v>
      </c>
      <c r="J20" s="60" t="s">
        <v>54</v>
      </c>
      <c r="K20" s="62">
        <v>1991</v>
      </c>
      <c r="L20" s="62" t="s">
        <v>49</v>
      </c>
      <c r="M20" s="83"/>
      <c r="N20" s="83"/>
      <c r="O20" s="67"/>
      <c r="P20" s="69"/>
    </row>
    <row r="21" spans="1:16" ht="13.5" thickBot="1">
      <c r="A21" s="87"/>
      <c r="B21" s="61"/>
      <c r="C21" s="63"/>
      <c r="D21" s="63"/>
      <c r="E21" s="88"/>
      <c r="F21" s="88"/>
      <c r="G21" s="89"/>
      <c r="H21" s="86"/>
      <c r="I21" s="98"/>
      <c r="J21" s="61"/>
      <c r="K21" s="63"/>
      <c r="L21" s="63"/>
      <c r="M21" s="88"/>
      <c r="N21" s="88"/>
      <c r="O21" s="89"/>
      <c r="P21" s="86"/>
    </row>
    <row r="22" spans="1:16" ht="12.75" customHeight="1">
      <c r="A22" s="84">
        <v>9</v>
      </c>
      <c r="B22" s="60" t="s">
        <v>53</v>
      </c>
      <c r="C22" s="62">
        <v>1991</v>
      </c>
      <c r="D22" s="62" t="s">
        <v>46</v>
      </c>
      <c r="E22" s="82"/>
      <c r="F22" s="82"/>
      <c r="G22" s="66"/>
      <c r="H22" s="68"/>
      <c r="I22" s="94">
        <v>9</v>
      </c>
      <c r="J22" s="60" t="s">
        <v>57</v>
      </c>
      <c r="K22" s="62">
        <v>1987</v>
      </c>
      <c r="L22" s="62" t="s">
        <v>58</v>
      </c>
      <c r="M22" s="82"/>
      <c r="N22" s="82"/>
      <c r="O22" s="66"/>
      <c r="P22" s="68"/>
    </row>
    <row r="23" spans="1:16" ht="13.5" thickBot="1">
      <c r="A23" s="85"/>
      <c r="B23" s="61"/>
      <c r="C23" s="63"/>
      <c r="D23" s="63"/>
      <c r="E23" s="83"/>
      <c r="F23" s="83"/>
      <c r="G23" s="67"/>
      <c r="H23" s="69"/>
      <c r="I23" s="95"/>
      <c r="J23" s="61"/>
      <c r="K23" s="63"/>
      <c r="L23" s="63"/>
      <c r="M23" s="83"/>
      <c r="N23" s="83"/>
      <c r="O23" s="67"/>
      <c r="P23" s="69"/>
    </row>
    <row r="24" spans="1:16" ht="12.75" customHeight="1" thickTop="1">
      <c r="A24" s="85">
        <v>10</v>
      </c>
      <c r="B24" s="60" t="s">
        <v>54</v>
      </c>
      <c r="C24" s="62">
        <v>1991</v>
      </c>
      <c r="D24" s="62" t="s">
        <v>49</v>
      </c>
      <c r="E24" s="83"/>
      <c r="F24" s="83"/>
      <c r="G24" s="67"/>
      <c r="H24" s="69"/>
      <c r="I24" s="95">
        <v>10</v>
      </c>
      <c r="J24" s="60" t="s">
        <v>59</v>
      </c>
      <c r="K24" s="62">
        <v>1984</v>
      </c>
      <c r="L24" s="62" t="s">
        <v>58</v>
      </c>
      <c r="M24" s="83" t="s">
        <v>65</v>
      </c>
      <c r="N24" s="83"/>
      <c r="O24" s="67"/>
      <c r="P24" s="69"/>
    </row>
    <row r="25" spans="1:16" ht="13.5" thickBot="1">
      <c r="A25" s="87"/>
      <c r="B25" s="61"/>
      <c r="C25" s="63"/>
      <c r="D25" s="63"/>
      <c r="E25" s="88"/>
      <c r="F25" s="88"/>
      <c r="G25" s="89"/>
      <c r="H25" s="86"/>
      <c r="I25" s="98"/>
      <c r="J25" s="61"/>
      <c r="K25" s="63"/>
      <c r="L25" s="63"/>
      <c r="M25" s="88"/>
      <c r="N25" s="88"/>
      <c r="O25" s="89"/>
      <c r="P25" s="86"/>
    </row>
    <row r="26" spans="1:16" ht="12.75" customHeight="1">
      <c r="A26" s="84">
        <v>11</v>
      </c>
      <c r="B26" s="60" t="s">
        <v>55</v>
      </c>
      <c r="C26" s="62">
        <v>1990</v>
      </c>
      <c r="D26" s="62" t="s">
        <v>56</v>
      </c>
      <c r="E26" s="82"/>
      <c r="F26" s="82"/>
      <c r="G26" s="66"/>
      <c r="H26" s="68"/>
      <c r="I26" s="94"/>
      <c r="J26" s="96"/>
      <c r="K26" s="101"/>
      <c r="L26" s="101"/>
      <c r="M26" s="82"/>
      <c r="N26" s="82"/>
      <c r="O26" s="66"/>
      <c r="P26" s="68"/>
    </row>
    <row r="27" spans="1:16" ht="13.5" thickBot="1">
      <c r="A27" s="85"/>
      <c r="B27" s="61"/>
      <c r="C27" s="63"/>
      <c r="D27" s="63"/>
      <c r="E27" s="83"/>
      <c r="F27" s="83"/>
      <c r="G27" s="67"/>
      <c r="H27" s="69"/>
      <c r="I27" s="95"/>
      <c r="J27" s="97"/>
      <c r="K27" s="90"/>
      <c r="L27" s="90"/>
      <c r="M27" s="83"/>
      <c r="N27" s="83"/>
      <c r="O27" s="67"/>
      <c r="P27" s="69"/>
    </row>
    <row r="28" spans="1:16" ht="12.75" customHeight="1" thickTop="1">
      <c r="A28" s="85">
        <v>12</v>
      </c>
      <c r="B28" s="60" t="s">
        <v>57</v>
      </c>
      <c r="C28" s="62">
        <v>1987</v>
      </c>
      <c r="D28" s="62" t="s">
        <v>58</v>
      </c>
      <c r="E28" s="83"/>
      <c r="F28" s="83"/>
      <c r="G28" s="67"/>
      <c r="H28" s="69"/>
      <c r="I28" s="95"/>
      <c r="J28" s="92"/>
      <c r="K28" s="102"/>
      <c r="L28" s="102"/>
      <c r="M28" s="83"/>
      <c r="N28" s="83"/>
      <c r="O28" s="67"/>
      <c r="P28" s="69"/>
    </row>
    <row r="29" spans="1:16" ht="13.5" thickBot="1">
      <c r="A29" s="87"/>
      <c r="B29" s="61"/>
      <c r="C29" s="63"/>
      <c r="D29" s="63"/>
      <c r="E29" s="88"/>
      <c r="F29" s="88"/>
      <c r="G29" s="89"/>
      <c r="H29" s="86"/>
      <c r="I29" s="98"/>
      <c r="J29" s="93"/>
      <c r="K29" s="103"/>
      <c r="L29" s="103"/>
      <c r="M29" s="88"/>
      <c r="N29" s="88"/>
      <c r="O29" s="89"/>
      <c r="P29" s="86"/>
    </row>
    <row r="30" spans="1:16" ht="12.75" customHeight="1">
      <c r="A30" s="84">
        <v>13</v>
      </c>
      <c r="B30" s="60" t="s">
        <v>59</v>
      </c>
      <c r="C30" s="62">
        <v>1984</v>
      </c>
      <c r="D30" s="62" t="s">
        <v>58</v>
      </c>
      <c r="E30" s="82"/>
      <c r="F30" s="82"/>
      <c r="G30" s="66"/>
      <c r="H30" s="68"/>
      <c r="I30" s="94"/>
      <c r="J30" s="96"/>
      <c r="K30" s="101"/>
      <c r="L30" s="101"/>
      <c r="M30" s="82"/>
      <c r="N30" s="82"/>
      <c r="O30" s="66"/>
      <c r="P30" s="68"/>
    </row>
    <row r="31" spans="1:16" ht="13.5" thickBot="1">
      <c r="A31" s="85"/>
      <c r="B31" s="61"/>
      <c r="C31" s="63"/>
      <c r="D31" s="63"/>
      <c r="E31" s="83"/>
      <c r="F31" s="83"/>
      <c r="G31" s="67"/>
      <c r="H31" s="69"/>
      <c r="I31" s="95"/>
      <c r="J31" s="97"/>
      <c r="K31" s="90"/>
      <c r="L31" s="90"/>
      <c r="M31" s="83"/>
      <c r="N31" s="83"/>
      <c r="O31" s="67"/>
      <c r="P31" s="69"/>
    </row>
    <row r="32" spans="1:16" ht="12.75" customHeight="1" thickTop="1">
      <c r="A32" s="85"/>
      <c r="B32" s="92"/>
      <c r="C32" s="90"/>
      <c r="D32" s="90"/>
      <c r="E32" s="83"/>
      <c r="F32" s="83"/>
      <c r="G32" s="67"/>
      <c r="H32" s="69"/>
      <c r="I32" s="95"/>
      <c r="J32" s="92"/>
      <c r="K32" s="102"/>
      <c r="L32" s="102"/>
      <c r="M32" s="83"/>
      <c r="N32" s="83"/>
      <c r="O32" s="67"/>
      <c r="P32" s="69"/>
    </row>
    <row r="33" spans="1:16" ht="13.5" thickBot="1">
      <c r="A33" s="87"/>
      <c r="B33" s="93"/>
      <c r="C33" s="91"/>
      <c r="D33" s="91"/>
      <c r="E33" s="88"/>
      <c r="F33" s="88"/>
      <c r="G33" s="89"/>
      <c r="H33" s="86"/>
      <c r="I33" s="98"/>
      <c r="J33" s="93"/>
      <c r="K33" s="103"/>
      <c r="L33" s="103"/>
      <c r="M33" s="88"/>
      <c r="N33" s="88"/>
      <c r="O33" s="89"/>
      <c r="P33" s="86"/>
    </row>
    <row r="34" spans="1:16" ht="12.75" customHeight="1">
      <c r="A34" s="84"/>
      <c r="B34" s="96"/>
      <c r="C34" s="99"/>
      <c r="D34" s="99"/>
      <c r="E34" s="82"/>
      <c r="F34" s="82"/>
      <c r="G34" s="66"/>
      <c r="H34" s="68"/>
      <c r="I34" s="94"/>
      <c r="J34" s="96"/>
      <c r="K34" s="101"/>
      <c r="L34" s="101"/>
      <c r="M34" s="82"/>
      <c r="N34" s="82"/>
      <c r="O34" s="66"/>
      <c r="P34" s="68"/>
    </row>
    <row r="35" spans="1:16" ht="12.75">
      <c r="A35" s="85"/>
      <c r="B35" s="97"/>
      <c r="C35" s="100"/>
      <c r="D35" s="100"/>
      <c r="E35" s="83"/>
      <c r="F35" s="83"/>
      <c r="G35" s="67"/>
      <c r="H35" s="69"/>
      <c r="I35" s="95"/>
      <c r="J35" s="97"/>
      <c r="K35" s="90"/>
      <c r="L35" s="90"/>
      <c r="M35" s="83"/>
      <c r="N35" s="83"/>
      <c r="O35" s="67"/>
      <c r="P35" s="69"/>
    </row>
    <row r="36" spans="1:16" ht="12.75">
      <c r="A36" s="85"/>
      <c r="B36" s="92"/>
      <c r="C36" s="90"/>
      <c r="D36" s="90"/>
      <c r="E36" s="83"/>
      <c r="F36" s="83"/>
      <c r="G36" s="67"/>
      <c r="H36" s="69"/>
      <c r="I36" s="95"/>
      <c r="J36" s="92"/>
      <c r="K36" s="102"/>
      <c r="L36" s="102"/>
      <c r="M36" s="83"/>
      <c r="N36" s="83"/>
      <c r="O36" s="67"/>
      <c r="P36" s="69"/>
    </row>
    <row r="37" spans="1:16" ht="13.5" thickBot="1">
      <c r="A37" s="87"/>
      <c r="B37" s="93"/>
      <c r="C37" s="91"/>
      <c r="D37" s="91"/>
      <c r="E37" s="88"/>
      <c r="F37" s="88"/>
      <c r="G37" s="89"/>
      <c r="H37" s="86"/>
      <c r="I37" s="98"/>
      <c r="J37" s="93"/>
      <c r="K37" s="103"/>
      <c r="L37" s="103"/>
      <c r="M37" s="88"/>
      <c r="N37" s="88"/>
      <c r="O37" s="89"/>
      <c r="P37" s="86"/>
    </row>
    <row r="38" spans="1:16" ht="12.75">
      <c r="A38" s="84"/>
      <c r="B38" s="96"/>
      <c r="C38" s="99"/>
      <c r="D38" s="99"/>
      <c r="E38" s="82"/>
      <c r="F38" s="82"/>
      <c r="G38" s="66"/>
      <c r="H38" s="68"/>
      <c r="I38" s="94"/>
      <c r="J38" s="96"/>
      <c r="K38" s="101"/>
      <c r="L38" s="101"/>
      <c r="M38" s="82"/>
      <c r="N38" s="82"/>
      <c r="O38" s="66"/>
      <c r="P38" s="68"/>
    </row>
    <row r="39" spans="1:16" ht="12.75">
      <c r="A39" s="85"/>
      <c r="B39" s="97"/>
      <c r="C39" s="100"/>
      <c r="D39" s="100"/>
      <c r="E39" s="83"/>
      <c r="F39" s="83"/>
      <c r="G39" s="67"/>
      <c r="H39" s="69"/>
      <c r="I39" s="95"/>
      <c r="J39" s="97"/>
      <c r="K39" s="90"/>
      <c r="L39" s="90"/>
      <c r="M39" s="83"/>
      <c r="N39" s="83"/>
      <c r="O39" s="67"/>
      <c r="P39" s="69"/>
    </row>
    <row r="40" spans="1:16" ht="12.75">
      <c r="A40" s="85"/>
      <c r="B40" s="92"/>
      <c r="C40" s="90"/>
      <c r="D40" s="90"/>
      <c r="E40" s="83"/>
      <c r="F40" s="83"/>
      <c r="G40" s="67"/>
      <c r="H40" s="69"/>
      <c r="I40" s="95"/>
      <c r="J40" s="92"/>
      <c r="K40" s="102"/>
      <c r="L40" s="102"/>
      <c r="M40" s="83"/>
      <c r="N40" s="83"/>
      <c r="O40" s="67"/>
      <c r="P40" s="69"/>
    </row>
    <row r="41" spans="1:16" ht="13.5" thickBot="1">
      <c r="A41" s="87"/>
      <c r="B41" s="93"/>
      <c r="C41" s="91"/>
      <c r="D41" s="91"/>
      <c r="E41" s="88"/>
      <c r="F41" s="88"/>
      <c r="G41" s="89"/>
      <c r="H41" s="86"/>
      <c r="I41" s="98"/>
      <c r="J41" s="93"/>
      <c r="K41" s="103"/>
      <c r="L41" s="103"/>
      <c r="M41" s="88"/>
      <c r="N41" s="88"/>
      <c r="O41" s="89"/>
      <c r="P41" s="86"/>
    </row>
    <row r="42" spans="1:16" ht="12.75">
      <c r="A42" s="94"/>
      <c r="B42" s="96"/>
      <c r="C42" s="99"/>
      <c r="D42" s="99"/>
      <c r="E42" s="82"/>
      <c r="F42" s="82"/>
      <c r="G42" s="66"/>
      <c r="H42" s="68"/>
      <c r="I42" s="94"/>
      <c r="J42" s="96"/>
      <c r="K42" s="101"/>
      <c r="L42" s="101"/>
      <c r="M42" s="82"/>
      <c r="N42" s="82"/>
      <c r="O42" s="66"/>
      <c r="P42" s="68"/>
    </row>
    <row r="43" spans="1:16" ht="12.75">
      <c r="A43" s="95"/>
      <c r="B43" s="97"/>
      <c r="C43" s="100"/>
      <c r="D43" s="100"/>
      <c r="E43" s="83"/>
      <c r="F43" s="83"/>
      <c r="G43" s="67"/>
      <c r="H43" s="69"/>
      <c r="I43" s="95"/>
      <c r="J43" s="97"/>
      <c r="K43" s="90"/>
      <c r="L43" s="90"/>
      <c r="M43" s="83"/>
      <c r="N43" s="83"/>
      <c r="O43" s="67"/>
      <c r="P43" s="69"/>
    </row>
    <row r="44" spans="1:16" ht="12.75">
      <c r="A44" s="95"/>
      <c r="B44" s="92"/>
      <c r="C44" s="90"/>
      <c r="D44" s="90"/>
      <c r="E44" s="83"/>
      <c r="F44" s="83"/>
      <c r="G44" s="67"/>
      <c r="H44" s="69"/>
      <c r="I44" s="95"/>
      <c r="J44" s="92"/>
      <c r="K44" s="102"/>
      <c r="L44" s="102"/>
      <c r="M44" s="83"/>
      <c r="N44" s="83"/>
      <c r="O44" s="67"/>
      <c r="P44" s="69"/>
    </row>
    <row r="45" spans="1:16" ht="13.5" thickBot="1">
      <c r="A45" s="98"/>
      <c r="B45" s="93"/>
      <c r="C45" s="91"/>
      <c r="D45" s="91"/>
      <c r="E45" s="88"/>
      <c r="F45" s="88"/>
      <c r="G45" s="89"/>
      <c r="H45" s="86"/>
      <c r="I45" s="98"/>
      <c r="J45" s="93"/>
      <c r="K45" s="103"/>
      <c r="L45" s="103"/>
      <c r="M45" s="88"/>
      <c r="N45" s="88"/>
      <c r="O45" s="89"/>
      <c r="P45" s="86"/>
    </row>
    <row r="46" spans="1:16" ht="12.75">
      <c r="A46" s="94"/>
      <c r="B46" s="96"/>
      <c r="C46" s="99"/>
      <c r="D46" s="99"/>
      <c r="E46" s="82"/>
      <c r="F46" s="82"/>
      <c r="G46" s="66"/>
      <c r="H46" s="68"/>
      <c r="I46" s="94"/>
      <c r="J46" s="96"/>
      <c r="K46" s="101"/>
      <c r="L46" s="101"/>
      <c r="M46" s="82"/>
      <c r="N46" s="82"/>
      <c r="O46" s="66"/>
      <c r="P46" s="68"/>
    </row>
    <row r="47" spans="1:16" ht="12.75">
      <c r="A47" s="95"/>
      <c r="B47" s="97"/>
      <c r="C47" s="100"/>
      <c r="D47" s="100"/>
      <c r="E47" s="83"/>
      <c r="F47" s="83"/>
      <c r="G47" s="67"/>
      <c r="H47" s="69"/>
      <c r="I47" s="95"/>
      <c r="J47" s="97"/>
      <c r="K47" s="90"/>
      <c r="L47" s="90"/>
      <c r="M47" s="83"/>
      <c r="N47" s="83"/>
      <c r="O47" s="67"/>
      <c r="P47" s="69"/>
    </row>
    <row r="48" spans="1:16" ht="12.75">
      <c r="A48" s="95"/>
      <c r="B48" s="92"/>
      <c r="C48" s="90"/>
      <c r="D48" s="90"/>
      <c r="E48" s="83"/>
      <c r="F48" s="83"/>
      <c r="G48" s="67"/>
      <c r="H48" s="69"/>
      <c r="I48" s="95"/>
      <c r="J48" s="92"/>
      <c r="K48" s="102"/>
      <c r="L48" s="102"/>
      <c r="M48" s="83"/>
      <c r="N48" s="83"/>
      <c r="O48" s="67"/>
      <c r="P48" s="69"/>
    </row>
    <row r="49" spans="1:16" ht="13.5" thickBot="1">
      <c r="A49" s="98"/>
      <c r="B49" s="93"/>
      <c r="C49" s="91"/>
      <c r="D49" s="91"/>
      <c r="E49" s="88"/>
      <c r="F49" s="88"/>
      <c r="G49" s="89"/>
      <c r="H49" s="86"/>
      <c r="I49" s="98"/>
      <c r="J49" s="93"/>
      <c r="K49" s="103"/>
      <c r="L49" s="103"/>
      <c r="M49" s="88"/>
      <c r="N49" s="88"/>
      <c r="O49" s="89"/>
      <c r="P49" s="86"/>
    </row>
    <row r="50" spans="1:16" ht="12.75">
      <c r="A50" s="94"/>
      <c r="B50" s="96"/>
      <c r="C50" s="99"/>
      <c r="D50" s="99"/>
      <c r="E50" s="82"/>
      <c r="F50" s="82"/>
      <c r="G50" s="66"/>
      <c r="H50" s="68"/>
      <c r="I50" s="94"/>
      <c r="J50" s="96"/>
      <c r="K50" s="101"/>
      <c r="L50" s="101"/>
      <c r="M50" s="82"/>
      <c r="N50" s="82"/>
      <c r="O50" s="66"/>
      <c r="P50" s="68"/>
    </row>
    <row r="51" spans="1:16" ht="12.75">
      <c r="A51" s="95"/>
      <c r="B51" s="97"/>
      <c r="C51" s="100"/>
      <c r="D51" s="100"/>
      <c r="E51" s="83"/>
      <c r="F51" s="83"/>
      <c r="G51" s="67"/>
      <c r="H51" s="69"/>
      <c r="I51" s="95"/>
      <c r="J51" s="97"/>
      <c r="K51" s="90"/>
      <c r="L51" s="90"/>
      <c r="M51" s="83"/>
      <c r="N51" s="83"/>
      <c r="O51" s="67"/>
      <c r="P51" s="69"/>
    </row>
    <row r="52" spans="1:16" ht="12.75">
      <c r="A52" s="95"/>
      <c r="B52" s="92"/>
      <c r="C52" s="90"/>
      <c r="D52" s="90"/>
      <c r="E52" s="83"/>
      <c r="F52" s="83"/>
      <c r="G52" s="67"/>
      <c r="H52" s="69"/>
      <c r="I52" s="95"/>
      <c r="J52" s="92"/>
      <c r="K52" s="102"/>
      <c r="L52" s="102"/>
      <c r="M52" s="83"/>
      <c r="N52" s="83"/>
      <c r="O52" s="67"/>
      <c r="P52" s="69"/>
    </row>
    <row r="53" spans="1:16" ht="13.5" thickBot="1">
      <c r="A53" s="98"/>
      <c r="B53" s="93"/>
      <c r="C53" s="91"/>
      <c r="D53" s="91"/>
      <c r="E53" s="88"/>
      <c r="F53" s="88"/>
      <c r="G53" s="89"/>
      <c r="H53" s="86"/>
      <c r="I53" s="98"/>
      <c r="J53" s="93"/>
      <c r="K53" s="103"/>
      <c r="L53" s="103"/>
      <c r="M53" s="88"/>
      <c r="N53" s="88"/>
      <c r="O53" s="89"/>
      <c r="P53" s="86"/>
    </row>
    <row r="54" spans="1:16" ht="12.75">
      <c r="A54" s="94"/>
      <c r="B54" s="96"/>
      <c r="C54" s="99"/>
      <c r="D54" s="99"/>
      <c r="E54" s="82"/>
      <c r="F54" s="82"/>
      <c r="G54" s="66"/>
      <c r="H54" s="68"/>
      <c r="I54" s="94"/>
      <c r="J54" s="96"/>
      <c r="K54" s="101"/>
      <c r="L54" s="101"/>
      <c r="M54" s="82"/>
      <c r="N54" s="82"/>
      <c r="O54" s="66"/>
      <c r="P54" s="68"/>
    </row>
    <row r="55" spans="1:16" ht="12.75">
      <c r="A55" s="95"/>
      <c r="B55" s="97"/>
      <c r="C55" s="100"/>
      <c r="D55" s="100"/>
      <c r="E55" s="83"/>
      <c r="F55" s="83"/>
      <c r="G55" s="67"/>
      <c r="H55" s="69"/>
      <c r="I55" s="95"/>
      <c r="J55" s="97"/>
      <c r="K55" s="90"/>
      <c r="L55" s="90"/>
      <c r="M55" s="83"/>
      <c r="N55" s="83"/>
      <c r="O55" s="67"/>
      <c r="P55" s="69"/>
    </row>
    <row r="56" spans="1:16" ht="12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ht="21" customHeight="1">
      <c r="A57" s="71" t="s">
        <v>10</v>
      </c>
      <c r="B57" s="71"/>
      <c r="C57" s="71"/>
      <c r="D57" s="71"/>
      <c r="E57" s="71"/>
      <c r="F57" s="71"/>
      <c r="G57" s="71"/>
      <c r="H57" s="71"/>
      <c r="I57" s="71" t="s">
        <v>10</v>
      </c>
      <c r="J57" s="71"/>
      <c r="K57" s="71"/>
      <c r="L57" s="71"/>
      <c r="M57" s="71"/>
      <c r="N57" s="71"/>
      <c r="O57" s="71"/>
      <c r="P57" s="71"/>
    </row>
    <row r="58" spans="1:16" ht="22.5" customHeight="1" thickBot="1">
      <c r="A58" s="80" t="s">
        <v>32</v>
      </c>
      <c r="B58" s="80"/>
      <c r="C58" s="81"/>
      <c r="D58" s="81"/>
      <c r="E58" s="81"/>
      <c r="F58" s="80" t="str">
        <f>F3</f>
        <v>вк 62 кг.</v>
      </c>
      <c r="G58" s="80"/>
      <c r="H58" s="80"/>
      <c r="I58" s="80" t="s">
        <v>30</v>
      </c>
      <c r="J58" s="80"/>
      <c r="K58" s="81"/>
      <c r="L58" s="81"/>
      <c r="M58" s="81"/>
      <c r="N58" s="80" t="str">
        <f>F3</f>
        <v>вк 62 кг.</v>
      </c>
      <c r="O58" s="80"/>
      <c r="P58" s="80"/>
    </row>
    <row r="59" spans="1:16" ht="12.75">
      <c r="A59" s="72" t="s">
        <v>5</v>
      </c>
      <c r="B59" s="74" t="s">
        <v>2</v>
      </c>
      <c r="C59" s="76" t="s">
        <v>25</v>
      </c>
      <c r="D59" s="74" t="s">
        <v>26</v>
      </c>
      <c r="E59" s="74" t="s">
        <v>13</v>
      </c>
      <c r="F59" s="76" t="s">
        <v>14</v>
      </c>
      <c r="G59" s="74" t="s">
        <v>15</v>
      </c>
      <c r="H59" s="78" t="s">
        <v>16</v>
      </c>
      <c r="I59" s="72" t="s">
        <v>5</v>
      </c>
      <c r="J59" s="74" t="s">
        <v>2</v>
      </c>
      <c r="K59" s="76" t="s">
        <v>25</v>
      </c>
      <c r="L59" s="74" t="s">
        <v>26</v>
      </c>
      <c r="M59" s="74" t="s">
        <v>13</v>
      </c>
      <c r="N59" s="76" t="s">
        <v>14</v>
      </c>
      <c r="O59" s="74" t="s">
        <v>15</v>
      </c>
      <c r="P59" s="78" t="s">
        <v>16</v>
      </c>
    </row>
    <row r="60" spans="1:16" ht="13.5" thickBot="1">
      <c r="A60" s="73"/>
      <c r="B60" s="75"/>
      <c r="C60" s="77"/>
      <c r="D60" s="75"/>
      <c r="E60" s="75"/>
      <c r="F60" s="77"/>
      <c r="G60" s="75"/>
      <c r="H60" s="79"/>
      <c r="I60" s="73"/>
      <c r="J60" s="75"/>
      <c r="K60" s="77"/>
      <c r="L60" s="75"/>
      <c r="M60" s="75"/>
      <c r="N60" s="77"/>
      <c r="O60" s="75"/>
      <c r="P60" s="79"/>
    </row>
    <row r="61" spans="1:16" ht="12.75">
      <c r="A61" s="84">
        <v>1</v>
      </c>
      <c r="B61" s="60" t="s">
        <v>39</v>
      </c>
      <c r="C61" s="62">
        <v>1992</v>
      </c>
      <c r="D61" s="62" t="s">
        <v>40</v>
      </c>
      <c r="E61" s="82"/>
      <c r="F61" s="82"/>
      <c r="G61" s="66"/>
      <c r="H61" s="68"/>
      <c r="I61" s="94"/>
      <c r="J61" s="60" t="s">
        <v>39</v>
      </c>
      <c r="K61" s="62">
        <v>1992</v>
      </c>
      <c r="L61" s="62" t="s">
        <v>40</v>
      </c>
      <c r="M61" s="82"/>
      <c r="N61" s="82"/>
      <c r="O61" s="66"/>
      <c r="P61" s="68"/>
    </row>
    <row r="62" spans="1:16" ht="13.5" thickBot="1">
      <c r="A62" s="85"/>
      <c r="B62" s="61"/>
      <c r="C62" s="63"/>
      <c r="D62" s="63"/>
      <c r="E62" s="83"/>
      <c r="F62" s="83"/>
      <c r="G62" s="67"/>
      <c r="H62" s="69"/>
      <c r="I62" s="95"/>
      <c r="J62" s="61"/>
      <c r="K62" s="63"/>
      <c r="L62" s="63"/>
      <c r="M62" s="83"/>
      <c r="N62" s="83"/>
      <c r="O62" s="67"/>
      <c r="P62" s="69"/>
    </row>
    <row r="63" spans="1:16" ht="13.5" thickTop="1">
      <c r="A63" s="85">
        <v>2</v>
      </c>
      <c r="B63" s="64" t="s">
        <v>43</v>
      </c>
      <c r="C63" s="62">
        <v>1992</v>
      </c>
      <c r="D63" s="62" t="s">
        <v>46</v>
      </c>
      <c r="E63" s="83"/>
      <c r="F63" s="83"/>
      <c r="G63" s="67"/>
      <c r="H63" s="69"/>
      <c r="I63" s="95"/>
      <c r="J63" s="64" t="s">
        <v>64</v>
      </c>
      <c r="K63" s="62">
        <v>1980</v>
      </c>
      <c r="L63" s="62" t="s">
        <v>47</v>
      </c>
      <c r="M63" s="83"/>
      <c r="N63" s="83"/>
      <c r="O63" s="67"/>
      <c r="P63" s="69"/>
    </row>
    <row r="64" spans="1:16" ht="13.5" thickBot="1">
      <c r="A64" s="87"/>
      <c r="B64" s="65"/>
      <c r="C64" s="63"/>
      <c r="D64" s="63"/>
      <c r="E64" s="88"/>
      <c r="F64" s="88"/>
      <c r="G64" s="89"/>
      <c r="H64" s="86"/>
      <c r="I64" s="98"/>
      <c r="J64" s="65"/>
      <c r="K64" s="63"/>
      <c r="L64" s="63"/>
      <c r="M64" s="88"/>
      <c r="N64" s="88"/>
      <c r="O64" s="89"/>
      <c r="P64" s="86"/>
    </row>
    <row r="65" spans="1:16" ht="13.5" thickTop="1">
      <c r="A65" s="84">
        <v>3</v>
      </c>
      <c r="B65" s="64" t="s">
        <v>41</v>
      </c>
      <c r="C65" s="62">
        <v>1986</v>
      </c>
      <c r="D65" s="62" t="s">
        <v>42</v>
      </c>
      <c r="E65" s="82"/>
      <c r="F65" s="82"/>
      <c r="G65" s="66"/>
      <c r="H65" s="68"/>
      <c r="I65" s="94"/>
      <c r="J65" s="64" t="s">
        <v>44</v>
      </c>
      <c r="K65" s="62">
        <v>1988</v>
      </c>
      <c r="L65" s="62" t="s">
        <v>45</v>
      </c>
      <c r="M65" s="82"/>
      <c r="N65" s="82"/>
      <c r="O65" s="66"/>
      <c r="P65" s="68"/>
    </row>
    <row r="66" spans="1:16" ht="13.5" thickBot="1">
      <c r="A66" s="85"/>
      <c r="B66" s="65"/>
      <c r="C66" s="63"/>
      <c r="D66" s="63"/>
      <c r="E66" s="83"/>
      <c r="F66" s="83"/>
      <c r="G66" s="67"/>
      <c r="H66" s="69"/>
      <c r="I66" s="95"/>
      <c r="J66" s="65"/>
      <c r="K66" s="63"/>
      <c r="L66" s="63"/>
      <c r="M66" s="83"/>
      <c r="N66" s="83"/>
      <c r="O66" s="67"/>
      <c r="P66" s="69"/>
    </row>
    <row r="67" spans="1:16" ht="13.5" thickTop="1">
      <c r="A67" s="85">
        <v>4</v>
      </c>
      <c r="B67" s="64" t="s">
        <v>44</v>
      </c>
      <c r="C67" s="62">
        <v>1988</v>
      </c>
      <c r="D67" s="62" t="s">
        <v>45</v>
      </c>
      <c r="E67" s="83"/>
      <c r="F67" s="83"/>
      <c r="G67" s="67"/>
      <c r="H67" s="69"/>
      <c r="I67" s="95"/>
      <c r="J67" s="64" t="s">
        <v>48</v>
      </c>
      <c r="K67" s="62">
        <v>1989</v>
      </c>
      <c r="L67" s="62" t="s">
        <v>49</v>
      </c>
      <c r="M67" s="83"/>
      <c r="N67" s="83"/>
      <c r="O67" s="67"/>
      <c r="P67" s="69"/>
    </row>
    <row r="68" spans="1:16" ht="13.5" thickBot="1">
      <c r="A68" s="87"/>
      <c r="B68" s="65"/>
      <c r="C68" s="63"/>
      <c r="D68" s="63"/>
      <c r="E68" s="88"/>
      <c r="F68" s="88"/>
      <c r="G68" s="89"/>
      <c r="H68" s="86"/>
      <c r="I68" s="98"/>
      <c r="J68" s="65"/>
      <c r="K68" s="63"/>
      <c r="L68" s="63"/>
      <c r="M68" s="88"/>
      <c r="N68" s="88"/>
      <c r="O68" s="89"/>
      <c r="P68" s="86"/>
    </row>
    <row r="69" spans="1:16" ht="13.5" thickTop="1">
      <c r="A69" s="84">
        <v>5</v>
      </c>
      <c r="B69" s="64" t="s">
        <v>64</v>
      </c>
      <c r="C69" s="62">
        <v>1980</v>
      </c>
      <c r="D69" s="62" t="s">
        <v>47</v>
      </c>
      <c r="E69" s="82"/>
      <c r="F69" s="82"/>
      <c r="G69" s="66"/>
      <c r="H69" s="68"/>
      <c r="I69" s="94"/>
      <c r="J69" s="60" t="s">
        <v>54</v>
      </c>
      <c r="K69" s="62">
        <v>1991</v>
      </c>
      <c r="L69" s="62" t="s">
        <v>49</v>
      </c>
      <c r="M69" s="82"/>
      <c r="N69" s="82"/>
      <c r="O69" s="66"/>
      <c r="P69" s="68"/>
    </row>
    <row r="70" spans="1:16" ht="13.5" thickBot="1">
      <c r="A70" s="85"/>
      <c r="B70" s="65"/>
      <c r="C70" s="63"/>
      <c r="D70" s="63"/>
      <c r="E70" s="83"/>
      <c r="F70" s="83"/>
      <c r="G70" s="67"/>
      <c r="H70" s="69"/>
      <c r="I70" s="95"/>
      <c r="J70" s="61"/>
      <c r="K70" s="63"/>
      <c r="L70" s="63"/>
      <c r="M70" s="83"/>
      <c r="N70" s="83"/>
      <c r="O70" s="67"/>
      <c r="P70" s="69"/>
    </row>
    <row r="71" spans="1:16" ht="13.5" thickTop="1">
      <c r="A71" s="85">
        <v>6</v>
      </c>
      <c r="B71" s="60" t="s">
        <v>50</v>
      </c>
      <c r="C71" s="62">
        <v>1993</v>
      </c>
      <c r="D71" s="62" t="s">
        <v>49</v>
      </c>
      <c r="E71" s="83"/>
      <c r="F71" s="83"/>
      <c r="G71" s="67"/>
      <c r="H71" s="69"/>
      <c r="I71" s="95"/>
      <c r="J71" s="60" t="s">
        <v>59</v>
      </c>
      <c r="K71" s="62">
        <v>1984</v>
      </c>
      <c r="L71" s="62" t="s">
        <v>58</v>
      </c>
      <c r="M71" s="83"/>
      <c r="N71" s="83"/>
      <c r="O71" s="67"/>
      <c r="P71" s="69"/>
    </row>
    <row r="72" spans="1:16" ht="13.5" thickBot="1">
      <c r="A72" s="87"/>
      <c r="B72" s="61"/>
      <c r="C72" s="63"/>
      <c r="D72" s="63"/>
      <c r="E72" s="88"/>
      <c r="F72" s="88"/>
      <c r="G72" s="89"/>
      <c r="H72" s="86"/>
      <c r="I72" s="98"/>
      <c r="J72" s="61"/>
      <c r="K72" s="63"/>
      <c r="L72" s="63"/>
      <c r="M72" s="88"/>
      <c r="N72" s="88"/>
      <c r="O72" s="89"/>
      <c r="P72" s="86"/>
    </row>
    <row r="73" spans="1:16" ht="13.5" thickTop="1">
      <c r="A73" s="84">
        <v>7</v>
      </c>
      <c r="B73" s="64" t="s">
        <v>48</v>
      </c>
      <c r="C73" s="62">
        <v>1989</v>
      </c>
      <c r="D73" s="62" t="s">
        <v>49</v>
      </c>
      <c r="E73" s="82" t="s">
        <v>65</v>
      </c>
      <c r="F73" s="82"/>
      <c r="G73" s="66"/>
      <c r="H73" s="68"/>
      <c r="I73" s="94"/>
      <c r="J73" s="60" t="s">
        <v>55</v>
      </c>
      <c r="K73" s="62">
        <v>1990</v>
      </c>
      <c r="L73" s="62" t="s">
        <v>56</v>
      </c>
      <c r="M73" s="82" t="s">
        <v>65</v>
      </c>
      <c r="N73" s="82"/>
      <c r="O73" s="66"/>
      <c r="P73" s="68"/>
    </row>
    <row r="74" spans="1:16" ht="13.5" thickBot="1">
      <c r="A74" s="85"/>
      <c r="B74" s="65"/>
      <c r="C74" s="63"/>
      <c r="D74" s="63"/>
      <c r="E74" s="83"/>
      <c r="F74" s="83"/>
      <c r="G74" s="67"/>
      <c r="H74" s="69"/>
      <c r="I74" s="95"/>
      <c r="J74" s="61"/>
      <c r="K74" s="63"/>
      <c r="L74" s="63"/>
      <c r="M74" s="83"/>
      <c r="N74" s="83"/>
      <c r="O74" s="67"/>
      <c r="P74" s="69"/>
    </row>
    <row r="75" spans="1:16" ht="13.5" thickTop="1">
      <c r="A75" s="85">
        <v>8</v>
      </c>
      <c r="B75" s="60" t="s">
        <v>51</v>
      </c>
      <c r="C75" s="62">
        <v>1982</v>
      </c>
      <c r="D75" s="62" t="s">
        <v>52</v>
      </c>
      <c r="E75" s="83"/>
      <c r="F75" s="83"/>
      <c r="G75" s="67"/>
      <c r="H75" s="69"/>
      <c r="I75" s="95"/>
      <c r="J75" s="92"/>
      <c r="K75" s="90"/>
      <c r="L75" s="90"/>
      <c r="M75" s="83"/>
      <c r="N75" s="83"/>
      <c r="O75" s="67"/>
      <c r="P75" s="69"/>
    </row>
    <row r="76" spans="1:16" ht="13.5" thickBot="1">
      <c r="A76" s="87"/>
      <c r="B76" s="61"/>
      <c r="C76" s="63"/>
      <c r="D76" s="63"/>
      <c r="E76" s="88"/>
      <c r="F76" s="88"/>
      <c r="G76" s="89"/>
      <c r="H76" s="86"/>
      <c r="I76" s="98"/>
      <c r="J76" s="93"/>
      <c r="K76" s="91"/>
      <c r="L76" s="91"/>
      <c r="M76" s="88"/>
      <c r="N76" s="88"/>
      <c r="O76" s="89"/>
      <c r="P76" s="86"/>
    </row>
    <row r="77" spans="1:16" ht="12.75">
      <c r="A77" s="84">
        <v>9</v>
      </c>
      <c r="B77" s="60" t="s">
        <v>54</v>
      </c>
      <c r="C77" s="62">
        <v>1991</v>
      </c>
      <c r="D77" s="62" t="s">
        <v>49</v>
      </c>
      <c r="E77" s="82"/>
      <c r="F77" s="82"/>
      <c r="G77" s="66"/>
      <c r="H77" s="68"/>
      <c r="I77" s="94"/>
      <c r="J77" s="96"/>
      <c r="K77" s="99"/>
      <c r="L77" s="99"/>
      <c r="M77" s="82"/>
      <c r="N77" s="82"/>
      <c r="O77" s="66"/>
      <c r="P77" s="68"/>
    </row>
    <row r="78" spans="1:16" ht="13.5" thickBot="1">
      <c r="A78" s="85"/>
      <c r="B78" s="61"/>
      <c r="C78" s="63"/>
      <c r="D78" s="63"/>
      <c r="E78" s="83"/>
      <c r="F78" s="83"/>
      <c r="G78" s="67"/>
      <c r="H78" s="69"/>
      <c r="I78" s="95"/>
      <c r="J78" s="97"/>
      <c r="K78" s="100"/>
      <c r="L78" s="100"/>
      <c r="M78" s="83"/>
      <c r="N78" s="83"/>
      <c r="O78" s="67"/>
      <c r="P78" s="69"/>
    </row>
    <row r="79" spans="1:16" ht="13.5" thickTop="1">
      <c r="A79" s="85">
        <v>10</v>
      </c>
      <c r="B79" s="60" t="s">
        <v>53</v>
      </c>
      <c r="C79" s="62">
        <v>1991</v>
      </c>
      <c r="D79" s="62" t="s">
        <v>46</v>
      </c>
      <c r="E79" s="83"/>
      <c r="F79" s="83"/>
      <c r="G79" s="67"/>
      <c r="H79" s="69"/>
      <c r="I79" s="95"/>
      <c r="J79" s="92"/>
      <c r="K79" s="90"/>
      <c r="L79" s="90"/>
      <c r="M79" s="83"/>
      <c r="N79" s="83"/>
      <c r="O79" s="67"/>
      <c r="P79" s="69"/>
    </row>
    <row r="80" spans="1:16" ht="13.5" thickBot="1">
      <c r="A80" s="87"/>
      <c r="B80" s="61"/>
      <c r="C80" s="63"/>
      <c r="D80" s="63"/>
      <c r="E80" s="88"/>
      <c r="F80" s="88"/>
      <c r="G80" s="89"/>
      <c r="H80" s="86"/>
      <c r="I80" s="98"/>
      <c r="J80" s="93"/>
      <c r="K80" s="91"/>
      <c r="L80" s="91"/>
      <c r="M80" s="88"/>
      <c r="N80" s="88"/>
      <c r="O80" s="89"/>
      <c r="P80" s="86"/>
    </row>
    <row r="81" spans="1:16" ht="12.75">
      <c r="A81" s="84">
        <v>10</v>
      </c>
      <c r="B81" s="60" t="s">
        <v>57</v>
      </c>
      <c r="C81" s="62">
        <v>1987</v>
      </c>
      <c r="D81" s="62" t="s">
        <v>58</v>
      </c>
      <c r="E81" s="82"/>
      <c r="F81" s="82"/>
      <c r="G81" s="66"/>
      <c r="H81" s="68"/>
      <c r="I81" s="94"/>
      <c r="J81" s="96"/>
      <c r="K81" s="99"/>
      <c r="L81" s="99"/>
      <c r="M81" s="82"/>
      <c r="N81" s="82"/>
      <c r="O81" s="66"/>
      <c r="P81" s="68"/>
    </row>
    <row r="82" spans="1:16" ht="13.5" thickBot="1">
      <c r="A82" s="85"/>
      <c r="B82" s="61"/>
      <c r="C82" s="63"/>
      <c r="D82" s="63"/>
      <c r="E82" s="83"/>
      <c r="F82" s="83"/>
      <c r="G82" s="67"/>
      <c r="H82" s="69"/>
      <c r="I82" s="95"/>
      <c r="J82" s="97"/>
      <c r="K82" s="100"/>
      <c r="L82" s="100"/>
      <c r="M82" s="83"/>
      <c r="N82" s="83"/>
      <c r="O82" s="67"/>
      <c r="P82" s="69"/>
    </row>
    <row r="83" spans="1:16" ht="13.5" thickTop="1">
      <c r="A83" s="85">
        <v>12</v>
      </c>
      <c r="B83" s="60" t="s">
        <v>55</v>
      </c>
      <c r="C83" s="62">
        <v>1990</v>
      </c>
      <c r="D83" s="62" t="s">
        <v>56</v>
      </c>
      <c r="E83" s="83"/>
      <c r="F83" s="83"/>
      <c r="G83" s="67"/>
      <c r="H83" s="69"/>
      <c r="I83" s="95"/>
      <c r="J83" s="92"/>
      <c r="K83" s="90"/>
      <c r="L83" s="90"/>
      <c r="M83" s="83"/>
      <c r="N83" s="83"/>
      <c r="O83" s="67"/>
      <c r="P83" s="69"/>
    </row>
    <row r="84" spans="1:16" ht="13.5" thickBot="1">
      <c r="A84" s="87"/>
      <c r="B84" s="61"/>
      <c r="C84" s="63"/>
      <c r="D84" s="63"/>
      <c r="E84" s="88"/>
      <c r="F84" s="88"/>
      <c r="G84" s="89"/>
      <c r="H84" s="86"/>
      <c r="I84" s="98"/>
      <c r="J84" s="93"/>
      <c r="K84" s="91"/>
      <c r="L84" s="91"/>
      <c r="M84" s="88"/>
      <c r="N84" s="88"/>
      <c r="O84" s="89"/>
      <c r="P84" s="86"/>
    </row>
    <row r="85" spans="1:16" ht="12.75">
      <c r="A85" s="84">
        <v>13</v>
      </c>
      <c r="B85" s="60" t="s">
        <v>59</v>
      </c>
      <c r="C85" s="62">
        <v>1984</v>
      </c>
      <c r="D85" s="62" t="s">
        <v>58</v>
      </c>
      <c r="E85" s="82"/>
      <c r="F85" s="82"/>
      <c r="G85" s="66"/>
      <c r="H85" s="68"/>
      <c r="I85" s="94"/>
      <c r="J85" s="96"/>
      <c r="K85" s="99"/>
      <c r="L85" s="99"/>
      <c r="M85" s="82"/>
      <c r="N85" s="82"/>
      <c r="O85" s="66"/>
      <c r="P85" s="68"/>
    </row>
    <row r="86" spans="1:16" ht="13.5" thickBot="1">
      <c r="A86" s="85"/>
      <c r="B86" s="61"/>
      <c r="C86" s="63"/>
      <c r="D86" s="63"/>
      <c r="E86" s="83"/>
      <c r="F86" s="83"/>
      <c r="G86" s="67"/>
      <c r="H86" s="69"/>
      <c r="I86" s="95"/>
      <c r="J86" s="97"/>
      <c r="K86" s="100"/>
      <c r="L86" s="100"/>
      <c r="M86" s="83"/>
      <c r="N86" s="83"/>
      <c r="O86" s="67"/>
      <c r="P86" s="69"/>
    </row>
    <row r="87" spans="1:16" ht="13.5" thickTop="1">
      <c r="A87" s="85"/>
      <c r="B87" s="92"/>
      <c r="C87" s="90"/>
      <c r="D87" s="90"/>
      <c r="E87" s="83"/>
      <c r="F87" s="83"/>
      <c r="G87" s="67"/>
      <c r="H87" s="69"/>
      <c r="I87" s="95"/>
      <c r="J87" s="92"/>
      <c r="K87" s="90"/>
      <c r="L87" s="90"/>
      <c r="M87" s="83"/>
      <c r="N87" s="83"/>
      <c r="O87" s="67"/>
      <c r="P87" s="69"/>
    </row>
    <row r="88" spans="1:16" ht="13.5" thickBot="1">
      <c r="A88" s="87"/>
      <c r="B88" s="93"/>
      <c r="C88" s="91"/>
      <c r="D88" s="91"/>
      <c r="E88" s="88"/>
      <c r="F88" s="88"/>
      <c r="G88" s="89"/>
      <c r="H88" s="86"/>
      <c r="I88" s="98"/>
      <c r="J88" s="93"/>
      <c r="K88" s="91"/>
      <c r="L88" s="91"/>
      <c r="M88" s="88"/>
      <c r="N88" s="88"/>
      <c r="O88" s="89"/>
      <c r="P88" s="86"/>
    </row>
    <row r="89" spans="1:16" ht="12.75">
      <c r="A89" s="84"/>
      <c r="B89" s="96"/>
      <c r="C89" s="99"/>
      <c r="D89" s="99"/>
      <c r="E89" s="82"/>
      <c r="F89" s="82"/>
      <c r="G89" s="66"/>
      <c r="H89" s="68"/>
      <c r="I89" s="94"/>
      <c r="J89" s="96"/>
      <c r="K89" s="99"/>
      <c r="L89" s="99"/>
      <c r="M89" s="82"/>
      <c r="N89" s="82"/>
      <c r="O89" s="66"/>
      <c r="P89" s="68"/>
    </row>
    <row r="90" spans="1:16" ht="12.75">
      <c r="A90" s="85"/>
      <c r="B90" s="97"/>
      <c r="C90" s="100"/>
      <c r="D90" s="100"/>
      <c r="E90" s="83"/>
      <c r="F90" s="83"/>
      <c r="G90" s="67"/>
      <c r="H90" s="69"/>
      <c r="I90" s="95"/>
      <c r="J90" s="97"/>
      <c r="K90" s="100"/>
      <c r="L90" s="100"/>
      <c r="M90" s="83"/>
      <c r="N90" s="83"/>
      <c r="O90" s="67"/>
      <c r="P90" s="69"/>
    </row>
    <row r="91" spans="1:16" ht="12.75">
      <c r="A91" s="85"/>
      <c r="B91" s="92"/>
      <c r="C91" s="90"/>
      <c r="D91" s="90"/>
      <c r="E91" s="83"/>
      <c r="F91" s="83"/>
      <c r="G91" s="67"/>
      <c r="H91" s="69"/>
      <c r="I91" s="95"/>
      <c r="J91" s="92"/>
      <c r="K91" s="90"/>
      <c r="L91" s="90"/>
      <c r="M91" s="83"/>
      <c r="N91" s="83"/>
      <c r="O91" s="67"/>
      <c r="P91" s="69"/>
    </row>
    <row r="92" spans="1:16" ht="13.5" thickBot="1">
      <c r="A92" s="87"/>
      <c r="B92" s="93"/>
      <c r="C92" s="91"/>
      <c r="D92" s="91"/>
      <c r="E92" s="88"/>
      <c r="F92" s="88"/>
      <c r="G92" s="89"/>
      <c r="H92" s="86"/>
      <c r="I92" s="98"/>
      <c r="J92" s="93"/>
      <c r="K92" s="91"/>
      <c r="L92" s="91"/>
      <c r="M92" s="88"/>
      <c r="N92" s="88"/>
      <c r="O92" s="89"/>
      <c r="P92" s="86"/>
    </row>
    <row r="93" spans="1:16" ht="12.75">
      <c r="A93" s="84"/>
      <c r="B93" s="96"/>
      <c r="C93" s="99"/>
      <c r="D93" s="99"/>
      <c r="E93" s="82"/>
      <c r="F93" s="82"/>
      <c r="G93" s="66"/>
      <c r="H93" s="68"/>
      <c r="I93" s="94"/>
      <c r="J93" s="96"/>
      <c r="K93" s="99"/>
      <c r="L93" s="99"/>
      <c r="M93" s="82"/>
      <c r="N93" s="82"/>
      <c r="O93" s="66"/>
      <c r="P93" s="68"/>
    </row>
    <row r="94" spans="1:16" ht="12.75">
      <c r="A94" s="85"/>
      <c r="B94" s="97"/>
      <c r="C94" s="100"/>
      <c r="D94" s="100"/>
      <c r="E94" s="83"/>
      <c r="F94" s="83"/>
      <c r="G94" s="67"/>
      <c r="H94" s="69"/>
      <c r="I94" s="95"/>
      <c r="J94" s="97"/>
      <c r="K94" s="100"/>
      <c r="L94" s="100"/>
      <c r="M94" s="83"/>
      <c r="N94" s="83"/>
      <c r="O94" s="67"/>
      <c r="P94" s="69"/>
    </row>
    <row r="95" spans="1:16" ht="12.75">
      <c r="A95" s="85"/>
      <c r="B95" s="92"/>
      <c r="C95" s="90"/>
      <c r="D95" s="90"/>
      <c r="E95" s="83"/>
      <c r="F95" s="83"/>
      <c r="G95" s="67"/>
      <c r="H95" s="69"/>
      <c r="I95" s="95"/>
      <c r="J95" s="92"/>
      <c r="K95" s="90"/>
      <c r="L95" s="90"/>
      <c r="M95" s="83"/>
      <c r="N95" s="83"/>
      <c r="O95" s="67"/>
      <c r="P95" s="69"/>
    </row>
    <row r="96" spans="1:16" ht="13.5" thickBot="1">
      <c r="A96" s="87"/>
      <c r="B96" s="93"/>
      <c r="C96" s="91"/>
      <c r="D96" s="91"/>
      <c r="E96" s="88"/>
      <c r="F96" s="88"/>
      <c r="G96" s="89"/>
      <c r="H96" s="86"/>
      <c r="I96" s="98"/>
      <c r="J96" s="93"/>
      <c r="K96" s="91"/>
      <c r="L96" s="91"/>
      <c r="M96" s="88"/>
      <c r="N96" s="88"/>
      <c r="O96" s="89"/>
      <c r="P96" s="86"/>
    </row>
    <row r="97" spans="1:16" ht="12.75">
      <c r="A97" s="94"/>
      <c r="B97" s="96"/>
      <c r="C97" s="99"/>
      <c r="D97" s="99"/>
      <c r="E97" s="82"/>
      <c r="F97" s="82"/>
      <c r="G97" s="66"/>
      <c r="H97" s="68"/>
      <c r="I97" s="94"/>
      <c r="J97" s="96"/>
      <c r="K97" s="99"/>
      <c r="L97" s="99"/>
      <c r="M97" s="82"/>
      <c r="N97" s="82"/>
      <c r="O97" s="66"/>
      <c r="P97" s="68"/>
    </row>
    <row r="98" spans="1:16" ht="12.75">
      <c r="A98" s="95"/>
      <c r="B98" s="97"/>
      <c r="C98" s="100"/>
      <c r="D98" s="100"/>
      <c r="E98" s="83"/>
      <c r="F98" s="83"/>
      <c r="G98" s="67"/>
      <c r="H98" s="69"/>
      <c r="I98" s="95"/>
      <c r="J98" s="97"/>
      <c r="K98" s="100"/>
      <c r="L98" s="100"/>
      <c r="M98" s="83"/>
      <c r="N98" s="83"/>
      <c r="O98" s="67"/>
      <c r="P98" s="69"/>
    </row>
    <row r="99" spans="1:16" ht="12.75">
      <c r="A99" s="95"/>
      <c r="B99" s="92"/>
      <c r="C99" s="90"/>
      <c r="D99" s="90"/>
      <c r="E99" s="83"/>
      <c r="F99" s="83"/>
      <c r="G99" s="67"/>
      <c r="H99" s="69"/>
      <c r="I99" s="95"/>
      <c r="J99" s="92"/>
      <c r="K99" s="90"/>
      <c r="L99" s="90"/>
      <c r="M99" s="83"/>
      <c r="N99" s="83"/>
      <c r="O99" s="67"/>
      <c r="P99" s="69"/>
    </row>
    <row r="100" spans="1:16" ht="13.5" thickBot="1">
      <c r="A100" s="98"/>
      <c r="B100" s="93"/>
      <c r="C100" s="91"/>
      <c r="D100" s="91"/>
      <c r="E100" s="88"/>
      <c r="F100" s="88"/>
      <c r="G100" s="89"/>
      <c r="H100" s="86"/>
      <c r="I100" s="98"/>
      <c r="J100" s="93"/>
      <c r="K100" s="91"/>
      <c r="L100" s="91"/>
      <c r="M100" s="88"/>
      <c r="N100" s="88"/>
      <c r="O100" s="89"/>
      <c r="P100" s="86"/>
    </row>
    <row r="101" spans="1:16" ht="12.75">
      <c r="A101" s="94"/>
      <c r="B101" s="96"/>
      <c r="C101" s="99"/>
      <c r="D101" s="99"/>
      <c r="E101" s="82"/>
      <c r="F101" s="82"/>
      <c r="G101" s="66"/>
      <c r="H101" s="68"/>
      <c r="I101" s="94"/>
      <c r="J101" s="96"/>
      <c r="K101" s="99"/>
      <c r="L101" s="99"/>
      <c r="M101" s="82"/>
      <c r="N101" s="82"/>
      <c r="O101" s="66"/>
      <c r="P101" s="68"/>
    </row>
    <row r="102" spans="1:16" ht="12.75">
      <c r="A102" s="95"/>
      <c r="B102" s="97"/>
      <c r="C102" s="100"/>
      <c r="D102" s="100"/>
      <c r="E102" s="83"/>
      <c r="F102" s="83"/>
      <c r="G102" s="67"/>
      <c r="H102" s="69"/>
      <c r="I102" s="95"/>
      <c r="J102" s="97"/>
      <c r="K102" s="100"/>
      <c r="L102" s="100"/>
      <c r="M102" s="83"/>
      <c r="N102" s="83"/>
      <c r="O102" s="67"/>
      <c r="P102" s="69"/>
    </row>
    <row r="103" spans="1:16" ht="12.75">
      <c r="A103" s="95"/>
      <c r="B103" s="92"/>
      <c r="C103" s="90"/>
      <c r="D103" s="90"/>
      <c r="E103" s="83"/>
      <c r="F103" s="83"/>
      <c r="G103" s="67"/>
      <c r="H103" s="69"/>
      <c r="I103" s="95"/>
      <c r="J103" s="92"/>
      <c r="K103" s="90"/>
      <c r="L103" s="90"/>
      <c r="M103" s="83"/>
      <c r="N103" s="83"/>
      <c r="O103" s="67"/>
      <c r="P103" s="69"/>
    </row>
    <row r="104" spans="1:16" ht="13.5" thickBot="1">
      <c r="A104" s="98"/>
      <c r="B104" s="93"/>
      <c r="C104" s="91"/>
      <c r="D104" s="91"/>
      <c r="E104" s="88"/>
      <c r="F104" s="88"/>
      <c r="G104" s="89"/>
      <c r="H104" s="86"/>
      <c r="I104" s="98"/>
      <c r="J104" s="93"/>
      <c r="K104" s="91"/>
      <c r="L104" s="91"/>
      <c r="M104" s="88"/>
      <c r="N104" s="88"/>
      <c r="O104" s="89"/>
      <c r="P104" s="86"/>
    </row>
    <row r="105" spans="1:16" ht="12.75">
      <c r="A105" s="94"/>
      <c r="B105" s="96"/>
      <c r="C105" s="99"/>
      <c r="D105" s="99"/>
      <c r="E105" s="82"/>
      <c r="F105" s="82"/>
      <c r="G105" s="66"/>
      <c r="H105" s="68"/>
      <c r="I105" s="94"/>
      <c r="J105" s="96"/>
      <c r="K105" s="99"/>
      <c r="L105" s="99"/>
      <c r="M105" s="82"/>
      <c r="N105" s="82"/>
      <c r="O105" s="66"/>
      <c r="P105" s="68"/>
    </row>
    <row r="106" spans="1:16" ht="12.75">
      <c r="A106" s="95"/>
      <c r="B106" s="97"/>
      <c r="C106" s="100"/>
      <c r="D106" s="100"/>
      <c r="E106" s="83"/>
      <c r="F106" s="83"/>
      <c r="G106" s="67"/>
      <c r="H106" s="69"/>
      <c r="I106" s="95"/>
      <c r="J106" s="97"/>
      <c r="K106" s="100"/>
      <c r="L106" s="100"/>
      <c r="M106" s="83"/>
      <c r="N106" s="83"/>
      <c r="O106" s="67"/>
      <c r="P106" s="69"/>
    </row>
    <row r="107" spans="1:16" ht="12.75">
      <c r="A107" s="95"/>
      <c r="B107" s="92"/>
      <c r="C107" s="90"/>
      <c r="D107" s="90"/>
      <c r="E107" s="83"/>
      <c r="F107" s="83"/>
      <c r="G107" s="67"/>
      <c r="H107" s="69"/>
      <c r="I107" s="95"/>
      <c r="J107" s="92"/>
      <c r="K107" s="90"/>
      <c r="L107" s="90"/>
      <c r="M107" s="83"/>
      <c r="N107" s="83"/>
      <c r="O107" s="67"/>
      <c r="P107" s="69"/>
    </row>
    <row r="108" spans="1:16" ht="13.5" thickBot="1">
      <c r="A108" s="98"/>
      <c r="B108" s="93"/>
      <c r="C108" s="91"/>
      <c r="D108" s="91"/>
      <c r="E108" s="88"/>
      <c r="F108" s="88"/>
      <c r="G108" s="89"/>
      <c r="H108" s="86"/>
      <c r="I108" s="98"/>
      <c r="J108" s="93"/>
      <c r="K108" s="91"/>
      <c r="L108" s="91"/>
      <c r="M108" s="88"/>
      <c r="N108" s="88"/>
      <c r="O108" s="89"/>
      <c r="P108" s="86"/>
    </row>
    <row r="109" spans="1:16" ht="12.75">
      <c r="A109" s="94"/>
      <c r="B109" s="96"/>
      <c r="C109" s="99"/>
      <c r="D109" s="99"/>
      <c r="E109" s="82"/>
      <c r="F109" s="82"/>
      <c r="G109" s="66"/>
      <c r="H109" s="68"/>
      <c r="I109" s="94"/>
      <c r="J109" s="96"/>
      <c r="K109" s="99"/>
      <c r="L109" s="99"/>
      <c r="M109" s="82"/>
      <c r="N109" s="82"/>
      <c r="O109" s="66"/>
      <c r="P109" s="68"/>
    </row>
    <row r="110" spans="1:16" ht="12.75">
      <c r="A110" s="95"/>
      <c r="B110" s="97"/>
      <c r="C110" s="100"/>
      <c r="D110" s="100"/>
      <c r="E110" s="83"/>
      <c r="F110" s="83"/>
      <c r="G110" s="67"/>
      <c r="H110" s="69"/>
      <c r="I110" s="95"/>
      <c r="J110" s="97"/>
      <c r="K110" s="100"/>
      <c r="L110" s="100"/>
      <c r="M110" s="83"/>
      <c r="N110" s="83"/>
      <c r="O110" s="67"/>
      <c r="P110" s="69"/>
    </row>
  </sheetData>
  <sheetProtection/>
  <mergeCells count="852">
    <mergeCell ref="I109:I110"/>
    <mergeCell ref="J109:J110"/>
    <mergeCell ref="K109:K110"/>
    <mergeCell ref="L109:L110"/>
    <mergeCell ref="M107:M108"/>
    <mergeCell ref="N107:N108"/>
    <mergeCell ref="M109:M110"/>
    <mergeCell ref="N109:N110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G97:G98"/>
    <mergeCell ref="H97:H98"/>
    <mergeCell ref="A97:A98"/>
    <mergeCell ref="B97:B98"/>
    <mergeCell ref="C97:C98"/>
    <mergeCell ref="D97:D98"/>
    <mergeCell ref="A48:A49"/>
    <mergeCell ref="B48:B49"/>
    <mergeCell ref="C48:C49"/>
    <mergeCell ref="D48:D49"/>
    <mergeCell ref="E97:E98"/>
    <mergeCell ref="F97:F98"/>
    <mergeCell ref="E95:E96"/>
    <mergeCell ref="F95:F96"/>
    <mergeCell ref="A93:A94"/>
    <mergeCell ref="B93:B94"/>
    <mergeCell ref="G95:G96"/>
    <mergeCell ref="H95:H96"/>
    <mergeCell ref="C30:C31"/>
    <mergeCell ref="D30:D31"/>
    <mergeCell ref="E30:E31"/>
    <mergeCell ref="F30:F31"/>
    <mergeCell ref="G93:G94"/>
    <mergeCell ref="H93:H94"/>
    <mergeCell ref="C93:C94"/>
    <mergeCell ref="D93:D94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3:E84"/>
    <mergeCell ref="F83:F84"/>
    <mergeCell ref="G83:G84"/>
    <mergeCell ref="H83:H84"/>
    <mergeCell ref="A83:A84"/>
    <mergeCell ref="E85:E86"/>
    <mergeCell ref="F85:F86"/>
    <mergeCell ref="G85:G86"/>
    <mergeCell ref="H85:H86"/>
    <mergeCell ref="A85:A86"/>
    <mergeCell ref="E79:E80"/>
    <mergeCell ref="F79:F80"/>
    <mergeCell ref="G79:G80"/>
    <mergeCell ref="H79:H80"/>
    <mergeCell ref="A79:A80"/>
    <mergeCell ref="E81:E82"/>
    <mergeCell ref="F81:F82"/>
    <mergeCell ref="G81:G82"/>
    <mergeCell ref="H81:H82"/>
    <mergeCell ref="A81:A82"/>
    <mergeCell ref="E75:E76"/>
    <mergeCell ref="F75:F76"/>
    <mergeCell ref="G75:G76"/>
    <mergeCell ref="H75:H76"/>
    <mergeCell ref="A75:A76"/>
    <mergeCell ref="E77:E78"/>
    <mergeCell ref="F77:F78"/>
    <mergeCell ref="G77:G78"/>
    <mergeCell ref="H77:H78"/>
    <mergeCell ref="A77:A78"/>
    <mergeCell ref="E71:E72"/>
    <mergeCell ref="F71:F72"/>
    <mergeCell ref="G71:G72"/>
    <mergeCell ref="H71:H72"/>
    <mergeCell ref="A71:A72"/>
    <mergeCell ref="E73:E74"/>
    <mergeCell ref="F73:F74"/>
    <mergeCell ref="G73:G74"/>
    <mergeCell ref="H73:H74"/>
    <mergeCell ref="A73:A74"/>
    <mergeCell ref="E67:E68"/>
    <mergeCell ref="F67:F68"/>
    <mergeCell ref="G67:G68"/>
    <mergeCell ref="H67:H68"/>
    <mergeCell ref="A67:A68"/>
    <mergeCell ref="E69:E70"/>
    <mergeCell ref="F69:F70"/>
    <mergeCell ref="G69:G70"/>
    <mergeCell ref="H69:H70"/>
    <mergeCell ref="A69:A70"/>
    <mergeCell ref="E63:E64"/>
    <mergeCell ref="F63:F64"/>
    <mergeCell ref="G63:G64"/>
    <mergeCell ref="H63:H64"/>
    <mergeCell ref="A63:A64"/>
    <mergeCell ref="E65:E66"/>
    <mergeCell ref="F65:F66"/>
    <mergeCell ref="G65:G66"/>
    <mergeCell ref="H65:H66"/>
    <mergeCell ref="A65:A66"/>
    <mergeCell ref="A61:A62"/>
    <mergeCell ref="E61:E62"/>
    <mergeCell ref="F61:F62"/>
    <mergeCell ref="G61:G62"/>
    <mergeCell ref="H61:H62"/>
    <mergeCell ref="G59:G60"/>
    <mergeCell ref="D59:D60"/>
    <mergeCell ref="B61:B62"/>
    <mergeCell ref="C61:C62"/>
    <mergeCell ref="D61:D62"/>
    <mergeCell ref="A38:A39"/>
    <mergeCell ref="B38:B39"/>
    <mergeCell ref="C40:C41"/>
    <mergeCell ref="D40:D41"/>
    <mergeCell ref="E40:E41"/>
    <mergeCell ref="F40:F41"/>
    <mergeCell ref="C38:C39"/>
    <mergeCell ref="D38:D39"/>
    <mergeCell ref="B42:B43"/>
    <mergeCell ref="A50:A51"/>
    <mergeCell ref="A59:A60"/>
    <mergeCell ref="B59:B60"/>
    <mergeCell ref="C59:C60"/>
    <mergeCell ref="C42:C43"/>
    <mergeCell ref="B52:B53"/>
    <mergeCell ref="C52:C53"/>
    <mergeCell ref="C44:C45"/>
    <mergeCell ref="B50:B51"/>
    <mergeCell ref="A57:H57"/>
    <mergeCell ref="A58:B58"/>
    <mergeCell ref="C58:E58"/>
    <mergeCell ref="F58:H58"/>
    <mergeCell ref="E59:E60"/>
    <mergeCell ref="F59:F60"/>
    <mergeCell ref="H59:H60"/>
    <mergeCell ref="G54:G55"/>
    <mergeCell ref="H54:H55"/>
    <mergeCell ref="G40:G41"/>
    <mergeCell ref="H50:H51"/>
    <mergeCell ref="H48:H49"/>
    <mergeCell ref="G50:G51"/>
    <mergeCell ref="H52:H53"/>
    <mergeCell ref="H40:H41"/>
    <mergeCell ref="G52:G53"/>
    <mergeCell ref="G42:G43"/>
    <mergeCell ref="A34:A35"/>
    <mergeCell ref="B34:B35"/>
    <mergeCell ref="E34:E35"/>
    <mergeCell ref="F34:F35"/>
    <mergeCell ref="G34:G35"/>
    <mergeCell ref="H34:H35"/>
    <mergeCell ref="C34:C35"/>
    <mergeCell ref="D34:D35"/>
    <mergeCell ref="F54:F55"/>
    <mergeCell ref="E44:E45"/>
    <mergeCell ref="F44:F45"/>
    <mergeCell ref="E38:E39"/>
    <mergeCell ref="F38:F39"/>
    <mergeCell ref="A36:A37"/>
    <mergeCell ref="B36:B37"/>
    <mergeCell ref="C36:C37"/>
    <mergeCell ref="D36:D37"/>
    <mergeCell ref="A42:A43"/>
    <mergeCell ref="A54:A55"/>
    <mergeCell ref="B54:B55"/>
    <mergeCell ref="C54:C55"/>
    <mergeCell ref="D54:D55"/>
    <mergeCell ref="A52:A53"/>
    <mergeCell ref="E54:E55"/>
    <mergeCell ref="E50:E51"/>
    <mergeCell ref="F50:F51"/>
    <mergeCell ref="D42:D43"/>
    <mergeCell ref="C46:C47"/>
    <mergeCell ref="D46:D47"/>
    <mergeCell ref="E46:E47"/>
    <mergeCell ref="F46:F47"/>
    <mergeCell ref="C50:C51"/>
    <mergeCell ref="D50:D51"/>
    <mergeCell ref="D44:D45"/>
    <mergeCell ref="G44:G45"/>
    <mergeCell ref="H44:H45"/>
    <mergeCell ref="G48:G49"/>
    <mergeCell ref="G46:G47"/>
    <mergeCell ref="H46:H47"/>
    <mergeCell ref="D52:D53"/>
    <mergeCell ref="E52:E53"/>
    <mergeCell ref="F52:F53"/>
    <mergeCell ref="E48:E49"/>
    <mergeCell ref="F48:F49"/>
    <mergeCell ref="A30:A31"/>
    <mergeCell ref="B30:B31"/>
    <mergeCell ref="A32:A33"/>
    <mergeCell ref="B32:B33"/>
    <mergeCell ref="A46:A47"/>
    <mergeCell ref="B46:B47"/>
    <mergeCell ref="A40:A41"/>
    <mergeCell ref="B40:B41"/>
    <mergeCell ref="A44:A45"/>
    <mergeCell ref="B44:B45"/>
    <mergeCell ref="G30:G31"/>
    <mergeCell ref="H30:H31"/>
    <mergeCell ref="C32:C33"/>
    <mergeCell ref="F32:F33"/>
    <mergeCell ref="G32:G33"/>
    <mergeCell ref="H32:H33"/>
    <mergeCell ref="D32:D33"/>
    <mergeCell ref="E32:E33"/>
    <mergeCell ref="F36:F37"/>
    <mergeCell ref="G36:G37"/>
    <mergeCell ref="H36:H37"/>
    <mergeCell ref="E42:E43"/>
    <mergeCell ref="F42:F43"/>
    <mergeCell ref="G38:G39"/>
    <mergeCell ref="H38:H39"/>
    <mergeCell ref="H42:H43"/>
    <mergeCell ref="E36:E37"/>
    <mergeCell ref="G28:G29"/>
    <mergeCell ref="H28:H29"/>
    <mergeCell ref="A28:A29"/>
    <mergeCell ref="B28:B29"/>
    <mergeCell ref="C28:C29"/>
    <mergeCell ref="D28:D29"/>
    <mergeCell ref="E28:E29"/>
    <mergeCell ref="F28:F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O109:O110"/>
    <mergeCell ref="P109:P110"/>
    <mergeCell ref="A1:H1"/>
    <mergeCell ref="A56:H56"/>
    <mergeCell ref="A2:H2"/>
    <mergeCell ref="A4:A5"/>
    <mergeCell ref="B4:B5"/>
    <mergeCell ref="C4:C5"/>
    <mergeCell ref="D4:D5"/>
    <mergeCell ref="E4:E5"/>
    <mergeCell ref="B65:B66"/>
    <mergeCell ref="C65:C66"/>
    <mergeCell ref="D65:D66"/>
    <mergeCell ref="B63:B64"/>
    <mergeCell ref="C63:C64"/>
    <mergeCell ref="D63:D64"/>
    <mergeCell ref="B77:B78"/>
    <mergeCell ref="C77:C78"/>
    <mergeCell ref="D77:D78"/>
    <mergeCell ref="B67:B68"/>
    <mergeCell ref="C67:C68"/>
    <mergeCell ref="D67:D68"/>
    <mergeCell ref="B69:B70"/>
    <mergeCell ref="C69:C70"/>
    <mergeCell ref="D69:D70"/>
    <mergeCell ref="B71:B72"/>
    <mergeCell ref="C71:C72"/>
    <mergeCell ref="D71:D72"/>
    <mergeCell ref="B75:B76"/>
    <mergeCell ref="C75:C76"/>
    <mergeCell ref="D75:D76"/>
    <mergeCell ref="B73:B74"/>
    <mergeCell ref="C73:C74"/>
    <mergeCell ref="D73:D74"/>
    <mergeCell ref="B81:B82"/>
    <mergeCell ref="C81:C82"/>
    <mergeCell ref="D81:D82"/>
    <mergeCell ref="B79:B80"/>
    <mergeCell ref="C79:C80"/>
    <mergeCell ref="D79:D80"/>
    <mergeCell ref="B85:B86"/>
    <mergeCell ref="C85:C86"/>
    <mergeCell ref="D85:D86"/>
    <mergeCell ref="B83:B84"/>
    <mergeCell ref="C83:C84"/>
    <mergeCell ref="D83:D84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70" zoomScaleSheetLayoutView="70" zoomScalePageLayoutView="0" workbookViewId="0" topLeftCell="A1">
      <selection activeCell="L42" sqref="L42:L43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21" customHeight="1">
      <c r="A2" s="104" t="s">
        <v>10</v>
      </c>
      <c r="B2" s="104"/>
      <c r="C2" s="104"/>
      <c r="D2" s="104"/>
      <c r="E2" s="104"/>
      <c r="F2" s="104"/>
      <c r="G2" s="104"/>
      <c r="H2" s="104"/>
      <c r="I2" s="71" t="s">
        <v>10</v>
      </c>
      <c r="J2" s="71"/>
      <c r="K2" s="71"/>
      <c r="L2" s="71"/>
      <c r="M2" s="71"/>
      <c r="N2" s="71"/>
      <c r="O2" s="71"/>
      <c r="P2" s="71"/>
    </row>
    <row r="3" spans="1:16" ht="22.5" customHeight="1" thickBot="1">
      <c r="A3" s="80" t="s">
        <v>33</v>
      </c>
      <c r="B3" s="80"/>
      <c r="C3" s="81"/>
      <c r="D3" s="81"/>
      <c r="E3" s="81"/>
      <c r="F3" s="80" t="str">
        <f>'пр.хода'!$F$2</f>
        <v>вк 62 кг.</v>
      </c>
      <c r="G3" s="80"/>
      <c r="H3" s="80"/>
      <c r="I3" s="80" t="s">
        <v>112</v>
      </c>
      <c r="J3" s="80"/>
      <c r="K3" s="81"/>
      <c r="L3" s="81"/>
      <c r="M3" s="81"/>
      <c r="N3" s="80" t="str">
        <f>F3</f>
        <v>вк 62 кг.</v>
      </c>
      <c r="O3" s="80"/>
      <c r="P3" s="80"/>
    </row>
    <row r="4" spans="1:16" ht="12.75" customHeight="1">
      <c r="A4" s="72" t="s">
        <v>5</v>
      </c>
      <c r="B4" s="74" t="s">
        <v>2</v>
      </c>
      <c r="C4" s="76" t="s">
        <v>25</v>
      </c>
      <c r="D4" s="74" t="s">
        <v>26</v>
      </c>
      <c r="E4" s="74" t="s">
        <v>13</v>
      </c>
      <c r="F4" s="76" t="s">
        <v>14</v>
      </c>
      <c r="G4" s="74" t="s">
        <v>15</v>
      </c>
      <c r="H4" s="78" t="s">
        <v>16</v>
      </c>
      <c r="I4" s="72" t="s">
        <v>5</v>
      </c>
      <c r="J4" s="74" t="s">
        <v>2</v>
      </c>
      <c r="K4" s="76" t="s">
        <v>25</v>
      </c>
      <c r="L4" s="74" t="s">
        <v>26</v>
      </c>
      <c r="M4" s="74" t="s">
        <v>13</v>
      </c>
      <c r="N4" s="76" t="s">
        <v>14</v>
      </c>
      <c r="O4" s="74" t="s">
        <v>15</v>
      </c>
      <c r="P4" s="78" t="s">
        <v>16</v>
      </c>
    </row>
    <row r="5" spans="1:16" ht="13.5" thickBot="1">
      <c r="A5" s="73"/>
      <c r="B5" s="75"/>
      <c r="C5" s="77"/>
      <c r="D5" s="75"/>
      <c r="E5" s="75"/>
      <c r="F5" s="77"/>
      <c r="G5" s="75"/>
      <c r="H5" s="79"/>
      <c r="I5" s="73"/>
      <c r="J5" s="75"/>
      <c r="K5" s="77"/>
      <c r="L5" s="75"/>
      <c r="M5" s="75"/>
      <c r="N5" s="77"/>
      <c r="O5" s="75"/>
      <c r="P5" s="79"/>
    </row>
    <row r="6" spans="1:16" ht="12.75" customHeight="1" thickTop="1">
      <c r="A6" s="94"/>
      <c r="B6" s="64" t="s">
        <v>44</v>
      </c>
      <c r="C6" s="62">
        <v>1988</v>
      </c>
      <c r="D6" s="62" t="s">
        <v>45</v>
      </c>
      <c r="E6" s="82"/>
      <c r="F6" s="82"/>
      <c r="G6" s="66"/>
      <c r="H6" s="68"/>
      <c r="I6" s="94"/>
      <c r="J6" s="64" t="s">
        <v>64</v>
      </c>
      <c r="K6" s="62">
        <v>1980</v>
      </c>
      <c r="L6" s="62" t="s">
        <v>47</v>
      </c>
      <c r="M6" s="82"/>
      <c r="N6" s="82"/>
      <c r="O6" s="66"/>
      <c r="P6" s="68"/>
    </row>
    <row r="7" spans="1:16" ht="13.5" thickBot="1">
      <c r="A7" s="95"/>
      <c r="B7" s="65"/>
      <c r="C7" s="63"/>
      <c r="D7" s="63"/>
      <c r="E7" s="83"/>
      <c r="F7" s="83"/>
      <c r="G7" s="67"/>
      <c r="H7" s="69"/>
      <c r="I7" s="95"/>
      <c r="J7" s="65"/>
      <c r="K7" s="63"/>
      <c r="L7" s="63"/>
      <c r="M7" s="83"/>
      <c r="N7" s="83"/>
      <c r="O7" s="67"/>
      <c r="P7" s="69"/>
    </row>
    <row r="8" spans="1:16" ht="12.75" customHeight="1" thickTop="1">
      <c r="A8" s="95"/>
      <c r="B8" s="64" t="s">
        <v>64</v>
      </c>
      <c r="C8" s="62">
        <v>1980</v>
      </c>
      <c r="D8" s="62" t="s">
        <v>47</v>
      </c>
      <c r="E8" s="83"/>
      <c r="F8" s="83"/>
      <c r="G8" s="67"/>
      <c r="H8" s="69"/>
      <c r="I8" s="95"/>
      <c r="J8" s="60" t="s">
        <v>55</v>
      </c>
      <c r="K8" s="62">
        <v>1990</v>
      </c>
      <c r="L8" s="62" t="s">
        <v>56</v>
      </c>
      <c r="M8" s="83"/>
      <c r="N8" s="83"/>
      <c r="O8" s="67"/>
      <c r="P8" s="69"/>
    </row>
    <row r="9" spans="1:16" ht="13.5" thickBot="1">
      <c r="A9" s="98"/>
      <c r="B9" s="65"/>
      <c r="C9" s="63"/>
      <c r="D9" s="63"/>
      <c r="E9" s="88"/>
      <c r="F9" s="88"/>
      <c r="G9" s="89"/>
      <c r="H9" s="86"/>
      <c r="I9" s="98"/>
      <c r="J9" s="61"/>
      <c r="K9" s="63"/>
      <c r="L9" s="63"/>
      <c r="M9" s="88"/>
      <c r="N9" s="88"/>
      <c r="O9" s="89"/>
      <c r="P9" s="86"/>
    </row>
    <row r="10" spans="1:16" ht="12.75" customHeight="1" thickTop="1">
      <c r="A10" s="94"/>
      <c r="B10" s="92"/>
      <c r="C10" s="90"/>
      <c r="D10" s="90"/>
      <c r="E10" s="82"/>
      <c r="F10" s="82"/>
      <c r="G10" s="66"/>
      <c r="H10" s="68"/>
      <c r="I10" s="94"/>
      <c r="J10" s="64" t="s">
        <v>44</v>
      </c>
      <c r="K10" s="62">
        <v>1988</v>
      </c>
      <c r="L10" s="62" t="s">
        <v>45</v>
      </c>
      <c r="M10" s="82"/>
      <c r="N10" s="82"/>
      <c r="O10" s="66"/>
      <c r="P10" s="68"/>
    </row>
    <row r="11" spans="1:16" ht="13.5" thickBot="1">
      <c r="A11" s="95"/>
      <c r="B11" s="93"/>
      <c r="C11" s="91"/>
      <c r="D11" s="91"/>
      <c r="E11" s="83"/>
      <c r="F11" s="83"/>
      <c r="G11" s="67"/>
      <c r="H11" s="69"/>
      <c r="I11" s="95"/>
      <c r="J11" s="65"/>
      <c r="K11" s="63"/>
      <c r="L11" s="63"/>
      <c r="M11" s="83"/>
      <c r="N11" s="83"/>
      <c r="O11" s="67"/>
      <c r="P11" s="69"/>
    </row>
    <row r="12" spans="1:16" ht="12.75" customHeight="1">
      <c r="A12" s="95"/>
      <c r="B12" s="92"/>
      <c r="C12" s="90"/>
      <c r="D12" s="90"/>
      <c r="E12" s="83"/>
      <c r="F12" s="83"/>
      <c r="G12" s="67"/>
      <c r="H12" s="69"/>
      <c r="I12" s="95"/>
      <c r="J12" s="60" t="s">
        <v>59</v>
      </c>
      <c r="K12" s="62">
        <v>1984</v>
      </c>
      <c r="L12" s="62" t="s">
        <v>58</v>
      </c>
      <c r="M12" s="83"/>
      <c r="N12" s="83"/>
      <c r="O12" s="67"/>
      <c r="P12" s="69"/>
    </row>
    <row r="13" spans="1:16" ht="13.5" thickBot="1">
      <c r="A13" s="98"/>
      <c r="B13" s="93"/>
      <c r="C13" s="91"/>
      <c r="D13" s="91"/>
      <c r="E13" s="88"/>
      <c r="F13" s="88"/>
      <c r="G13" s="89"/>
      <c r="H13" s="86"/>
      <c r="I13" s="98"/>
      <c r="J13" s="61"/>
      <c r="K13" s="63"/>
      <c r="L13" s="63"/>
      <c r="M13" s="88"/>
      <c r="N13" s="88"/>
      <c r="O13" s="89"/>
      <c r="P13" s="86"/>
    </row>
    <row r="14" spans="1:16" ht="12.75" customHeight="1">
      <c r="A14" s="94"/>
      <c r="B14" s="96"/>
      <c r="C14" s="99"/>
      <c r="D14" s="99"/>
      <c r="E14" s="82"/>
      <c r="F14" s="82"/>
      <c r="G14" s="66"/>
      <c r="H14" s="68"/>
      <c r="I14" s="94"/>
      <c r="J14" s="96"/>
      <c r="K14" s="101"/>
      <c r="L14" s="101"/>
      <c r="M14" s="82"/>
      <c r="N14" s="82"/>
      <c r="O14" s="66"/>
      <c r="P14" s="68"/>
    </row>
    <row r="15" spans="1:16" ht="12.75">
      <c r="A15" s="95"/>
      <c r="B15" s="97"/>
      <c r="C15" s="100"/>
      <c r="D15" s="100"/>
      <c r="E15" s="83"/>
      <c r="F15" s="83"/>
      <c r="G15" s="67"/>
      <c r="H15" s="69"/>
      <c r="I15" s="95"/>
      <c r="J15" s="97"/>
      <c r="K15" s="90"/>
      <c r="L15" s="90"/>
      <c r="M15" s="83"/>
      <c r="N15" s="83"/>
      <c r="O15" s="67"/>
      <c r="P15" s="69"/>
    </row>
    <row r="16" spans="1:16" ht="12.75" customHeight="1">
      <c r="A16" s="95"/>
      <c r="B16" s="92"/>
      <c r="C16" s="90"/>
      <c r="D16" s="90"/>
      <c r="E16" s="83"/>
      <c r="F16" s="83"/>
      <c r="G16" s="67"/>
      <c r="H16" s="69"/>
      <c r="I16" s="95"/>
      <c r="J16" s="92"/>
      <c r="K16" s="102"/>
      <c r="L16" s="102"/>
      <c r="M16" s="83"/>
      <c r="N16" s="83"/>
      <c r="O16" s="67"/>
      <c r="P16" s="69"/>
    </row>
    <row r="17" spans="1:16" ht="13.5" thickBot="1">
      <c r="A17" s="98"/>
      <c r="B17" s="93"/>
      <c r="C17" s="91"/>
      <c r="D17" s="91"/>
      <c r="E17" s="88"/>
      <c r="F17" s="88"/>
      <c r="G17" s="89"/>
      <c r="H17" s="86"/>
      <c r="I17" s="98"/>
      <c r="J17" s="93"/>
      <c r="K17" s="103"/>
      <c r="L17" s="103"/>
      <c r="M17" s="88"/>
      <c r="N17" s="88"/>
      <c r="O17" s="89"/>
      <c r="P17" s="86"/>
    </row>
    <row r="18" spans="1:16" ht="12.75" customHeight="1">
      <c r="A18" s="94"/>
      <c r="B18" s="96"/>
      <c r="C18" s="99"/>
      <c r="D18" s="99"/>
      <c r="E18" s="82"/>
      <c r="F18" s="82"/>
      <c r="G18" s="66"/>
      <c r="H18" s="68"/>
      <c r="I18" s="94"/>
      <c r="J18" s="96"/>
      <c r="K18" s="101"/>
      <c r="L18" s="101"/>
      <c r="M18" s="82"/>
      <c r="N18" s="82"/>
      <c r="O18" s="66"/>
      <c r="P18" s="68"/>
    </row>
    <row r="19" spans="1:16" ht="12.75">
      <c r="A19" s="95"/>
      <c r="B19" s="97"/>
      <c r="C19" s="100"/>
      <c r="D19" s="100"/>
      <c r="E19" s="83"/>
      <c r="F19" s="83"/>
      <c r="G19" s="67"/>
      <c r="H19" s="69"/>
      <c r="I19" s="95"/>
      <c r="J19" s="97"/>
      <c r="K19" s="90"/>
      <c r="L19" s="90"/>
      <c r="M19" s="83"/>
      <c r="N19" s="83"/>
      <c r="O19" s="67"/>
      <c r="P19" s="69"/>
    </row>
    <row r="20" spans="1:16" ht="12.75">
      <c r="A20" s="95"/>
      <c r="B20" s="92"/>
      <c r="C20" s="90"/>
      <c r="D20" s="90"/>
      <c r="E20" s="83"/>
      <c r="F20" s="83"/>
      <c r="G20" s="67"/>
      <c r="H20" s="69"/>
      <c r="I20" s="95"/>
      <c r="J20" s="92"/>
      <c r="K20" s="102"/>
      <c r="L20" s="102"/>
      <c r="M20" s="83"/>
      <c r="N20" s="83"/>
      <c r="O20" s="67"/>
      <c r="P20" s="69"/>
    </row>
    <row r="21" spans="1:16" ht="13.5" thickBot="1">
      <c r="A21" s="98"/>
      <c r="B21" s="93"/>
      <c r="C21" s="91"/>
      <c r="D21" s="91"/>
      <c r="E21" s="88"/>
      <c r="F21" s="88"/>
      <c r="G21" s="89"/>
      <c r="H21" s="86"/>
      <c r="I21" s="98"/>
      <c r="J21" s="93"/>
      <c r="K21" s="103"/>
      <c r="L21" s="103"/>
      <c r="M21" s="88"/>
      <c r="N21" s="88"/>
      <c r="O21" s="89"/>
      <c r="P21" s="86"/>
    </row>
    <row r="22" spans="1:16" ht="12.75" customHeight="1">
      <c r="A22" s="94"/>
      <c r="B22" s="96"/>
      <c r="C22" s="99"/>
      <c r="D22" s="99"/>
      <c r="E22" s="82"/>
      <c r="F22" s="82"/>
      <c r="G22" s="66"/>
      <c r="H22" s="68"/>
      <c r="I22" s="94"/>
      <c r="J22" s="96"/>
      <c r="K22" s="101"/>
      <c r="L22" s="101"/>
      <c r="M22" s="82"/>
      <c r="N22" s="82"/>
      <c r="O22" s="66"/>
      <c r="P22" s="68"/>
    </row>
    <row r="23" spans="1:16" ht="12.75">
      <c r="A23" s="95"/>
      <c r="B23" s="97"/>
      <c r="C23" s="100"/>
      <c r="D23" s="100"/>
      <c r="E23" s="83"/>
      <c r="F23" s="83"/>
      <c r="G23" s="67"/>
      <c r="H23" s="69"/>
      <c r="I23" s="95"/>
      <c r="J23" s="97"/>
      <c r="K23" s="90"/>
      <c r="L23" s="90"/>
      <c r="M23" s="83"/>
      <c r="N23" s="83"/>
      <c r="O23" s="67"/>
      <c r="P23" s="69"/>
    </row>
    <row r="24" spans="1:16" ht="12.75" customHeight="1">
      <c r="A24" s="95"/>
      <c r="B24" s="92"/>
      <c r="C24" s="90"/>
      <c r="D24" s="90"/>
      <c r="E24" s="83"/>
      <c r="F24" s="83"/>
      <c r="G24" s="67"/>
      <c r="H24" s="69"/>
      <c r="I24" s="95"/>
      <c r="J24" s="92"/>
      <c r="K24" s="102"/>
      <c r="L24" s="102"/>
      <c r="M24" s="83"/>
      <c r="N24" s="83"/>
      <c r="O24" s="67"/>
      <c r="P24" s="69"/>
    </row>
    <row r="25" spans="1:16" ht="13.5" thickBot="1">
      <c r="A25" s="98"/>
      <c r="B25" s="93"/>
      <c r="C25" s="91"/>
      <c r="D25" s="91"/>
      <c r="E25" s="88"/>
      <c r="F25" s="88"/>
      <c r="G25" s="89"/>
      <c r="H25" s="86"/>
      <c r="I25" s="98"/>
      <c r="J25" s="93"/>
      <c r="K25" s="103"/>
      <c r="L25" s="103"/>
      <c r="M25" s="88"/>
      <c r="N25" s="88"/>
      <c r="O25" s="89"/>
      <c r="P25" s="86"/>
    </row>
    <row r="26" spans="1:16" ht="12.75" customHeight="1">
      <c r="A26" s="94"/>
      <c r="B26" s="96"/>
      <c r="C26" s="99"/>
      <c r="D26" s="99"/>
      <c r="E26" s="82"/>
      <c r="F26" s="82"/>
      <c r="G26" s="66"/>
      <c r="H26" s="68"/>
      <c r="I26" s="94"/>
      <c r="J26" s="96"/>
      <c r="K26" s="101"/>
      <c r="L26" s="101"/>
      <c r="M26" s="82"/>
      <c r="N26" s="82"/>
      <c r="O26" s="66"/>
      <c r="P26" s="68"/>
    </row>
    <row r="27" spans="1:16" ht="12.75">
      <c r="A27" s="95"/>
      <c r="B27" s="97"/>
      <c r="C27" s="100"/>
      <c r="D27" s="100"/>
      <c r="E27" s="83"/>
      <c r="F27" s="83"/>
      <c r="G27" s="67"/>
      <c r="H27" s="69"/>
      <c r="I27" s="95"/>
      <c r="J27" s="97"/>
      <c r="K27" s="90"/>
      <c r="L27" s="90"/>
      <c r="M27" s="83"/>
      <c r="N27" s="83"/>
      <c r="O27" s="67"/>
      <c r="P27" s="69"/>
    </row>
    <row r="28" spans="1:16" ht="12.75" customHeight="1">
      <c r="A28" s="95"/>
      <c r="B28" s="92"/>
      <c r="C28" s="90"/>
      <c r="D28" s="90"/>
      <c r="E28" s="83"/>
      <c r="F28" s="83"/>
      <c r="G28" s="67"/>
      <c r="H28" s="69"/>
      <c r="I28" s="95"/>
      <c r="J28" s="92"/>
      <c r="K28" s="102"/>
      <c r="L28" s="102"/>
      <c r="M28" s="83"/>
      <c r="N28" s="83"/>
      <c r="O28" s="67"/>
      <c r="P28" s="69"/>
    </row>
    <row r="29" spans="1:16" ht="13.5" thickBot="1">
      <c r="A29" s="98"/>
      <c r="B29" s="93"/>
      <c r="C29" s="91"/>
      <c r="D29" s="91"/>
      <c r="E29" s="88"/>
      <c r="F29" s="88"/>
      <c r="G29" s="89"/>
      <c r="H29" s="86"/>
      <c r="I29" s="98"/>
      <c r="J29" s="93"/>
      <c r="K29" s="103"/>
      <c r="L29" s="103"/>
      <c r="M29" s="88"/>
      <c r="N29" s="88"/>
      <c r="O29" s="89"/>
      <c r="P29" s="86"/>
    </row>
    <row r="30" spans="1:16" ht="12.75" customHeight="1">
      <c r="A30" s="94"/>
      <c r="B30" s="96"/>
      <c r="C30" s="99"/>
      <c r="D30" s="99"/>
      <c r="E30" s="82"/>
      <c r="F30" s="82"/>
      <c r="G30" s="66"/>
      <c r="H30" s="68"/>
      <c r="I30" s="94"/>
      <c r="J30" s="96"/>
      <c r="K30" s="101"/>
      <c r="L30" s="101"/>
      <c r="M30" s="82"/>
      <c r="N30" s="82"/>
      <c r="O30" s="66"/>
      <c r="P30" s="68"/>
    </row>
    <row r="31" spans="1:16" ht="12.75">
      <c r="A31" s="95"/>
      <c r="B31" s="97"/>
      <c r="C31" s="100"/>
      <c r="D31" s="100"/>
      <c r="E31" s="83"/>
      <c r="F31" s="83"/>
      <c r="G31" s="67"/>
      <c r="H31" s="69"/>
      <c r="I31" s="95"/>
      <c r="J31" s="97"/>
      <c r="K31" s="90"/>
      <c r="L31" s="90"/>
      <c r="M31" s="83"/>
      <c r="N31" s="83"/>
      <c r="O31" s="67"/>
      <c r="P31" s="69"/>
    </row>
    <row r="32" spans="1:16" ht="12.75" customHeight="1">
      <c r="A32" s="95"/>
      <c r="B32" s="92"/>
      <c r="C32" s="90"/>
      <c r="D32" s="90"/>
      <c r="E32" s="83"/>
      <c r="F32" s="83"/>
      <c r="G32" s="67"/>
      <c r="H32" s="69"/>
      <c r="I32" s="95"/>
      <c r="J32" s="92"/>
      <c r="K32" s="102"/>
      <c r="L32" s="102"/>
      <c r="M32" s="83"/>
      <c r="N32" s="83"/>
      <c r="O32" s="67"/>
      <c r="P32" s="69"/>
    </row>
    <row r="33" spans="1:16" ht="13.5" thickBot="1">
      <c r="A33" s="98"/>
      <c r="B33" s="93"/>
      <c r="C33" s="91"/>
      <c r="D33" s="91"/>
      <c r="E33" s="88"/>
      <c r="F33" s="88"/>
      <c r="G33" s="89"/>
      <c r="H33" s="86"/>
      <c r="I33" s="98"/>
      <c r="J33" s="93"/>
      <c r="K33" s="103"/>
      <c r="L33" s="103"/>
      <c r="M33" s="88"/>
      <c r="N33" s="88"/>
      <c r="O33" s="89"/>
      <c r="P33" s="86"/>
    </row>
    <row r="34" spans="1:16" ht="12.75" customHeight="1">
      <c r="A34" s="94"/>
      <c r="B34" s="96"/>
      <c r="C34" s="99"/>
      <c r="D34" s="99"/>
      <c r="E34" s="82"/>
      <c r="F34" s="82"/>
      <c r="G34" s="66"/>
      <c r="H34" s="68"/>
      <c r="I34" s="94"/>
      <c r="J34" s="96"/>
      <c r="K34" s="101"/>
      <c r="L34" s="101"/>
      <c r="M34" s="82"/>
      <c r="N34" s="82"/>
      <c r="O34" s="66"/>
      <c r="P34" s="68"/>
    </row>
    <row r="35" spans="1:16" ht="12.75">
      <c r="A35" s="95"/>
      <c r="B35" s="97"/>
      <c r="C35" s="100"/>
      <c r="D35" s="100"/>
      <c r="E35" s="83"/>
      <c r="F35" s="83"/>
      <c r="G35" s="67"/>
      <c r="H35" s="69"/>
      <c r="I35" s="95"/>
      <c r="J35" s="97"/>
      <c r="K35" s="90"/>
      <c r="L35" s="90"/>
      <c r="M35" s="83"/>
      <c r="N35" s="83"/>
      <c r="O35" s="67"/>
      <c r="P35" s="69"/>
    </row>
    <row r="36" spans="1:16" ht="12.75">
      <c r="A36" s="95"/>
      <c r="B36" s="92"/>
      <c r="C36" s="90"/>
      <c r="D36" s="90"/>
      <c r="E36" s="83"/>
      <c r="F36" s="83"/>
      <c r="G36" s="67"/>
      <c r="H36" s="69"/>
      <c r="I36" s="95"/>
      <c r="J36" s="92"/>
      <c r="K36" s="102"/>
      <c r="L36" s="102"/>
      <c r="M36" s="83"/>
      <c r="N36" s="83"/>
      <c r="O36" s="67"/>
      <c r="P36" s="69"/>
    </row>
    <row r="37" spans="1:16" ht="13.5" thickBot="1">
      <c r="A37" s="98"/>
      <c r="B37" s="93"/>
      <c r="C37" s="91"/>
      <c r="D37" s="91"/>
      <c r="E37" s="88"/>
      <c r="F37" s="88"/>
      <c r="G37" s="89"/>
      <c r="H37" s="86"/>
      <c r="I37" s="98"/>
      <c r="J37" s="93"/>
      <c r="K37" s="103"/>
      <c r="L37" s="103"/>
      <c r="M37" s="88"/>
      <c r="N37" s="88"/>
      <c r="O37" s="89"/>
      <c r="P37" s="86"/>
    </row>
    <row r="38" spans="1:16" ht="12.75">
      <c r="A38" s="94"/>
      <c r="B38" s="96"/>
      <c r="C38" s="99"/>
      <c r="D38" s="99"/>
      <c r="E38" s="82"/>
      <c r="F38" s="82"/>
      <c r="G38" s="66"/>
      <c r="H38" s="68"/>
      <c r="I38" s="94"/>
      <c r="J38" s="96"/>
      <c r="K38" s="101"/>
      <c r="L38" s="101"/>
      <c r="M38" s="82"/>
      <c r="N38" s="82"/>
      <c r="O38" s="66"/>
      <c r="P38" s="68"/>
    </row>
    <row r="39" spans="1:16" ht="12.75">
      <c r="A39" s="95"/>
      <c r="B39" s="97"/>
      <c r="C39" s="100"/>
      <c r="D39" s="100"/>
      <c r="E39" s="83"/>
      <c r="F39" s="83"/>
      <c r="G39" s="67"/>
      <c r="H39" s="69"/>
      <c r="I39" s="95"/>
      <c r="J39" s="97"/>
      <c r="K39" s="90"/>
      <c r="L39" s="90"/>
      <c r="M39" s="83"/>
      <c r="N39" s="83"/>
      <c r="O39" s="67"/>
      <c r="P39" s="69"/>
    </row>
    <row r="40" spans="1:16" ht="12.75">
      <c r="A40" s="95"/>
      <c r="B40" s="92"/>
      <c r="C40" s="90"/>
      <c r="D40" s="90"/>
      <c r="E40" s="83"/>
      <c r="F40" s="83"/>
      <c r="G40" s="67"/>
      <c r="H40" s="69"/>
      <c r="I40" s="95"/>
      <c r="J40" s="92"/>
      <c r="K40" s="102"/>
      <c r="L40" s="102"/>
      <c r="M40" s="83"/>
      <c r="N40" s="83"/>
      <c r="O40" s="67"/>
      <c r="P40" s="69"/>
    </row>
    <row r="41" spans="1:16" ht="13.5" thickBot="1">
      <c r="A41" s="98"/>
      <c r="B41" s="93"/>
      <c r="C41" s="91"/>
      <c r="D41" s="91"/>
      <c r="E41" s="88"/>
      <c r="F41" s="88"/>
      <c r="G41" s="89"/>
      <c r="H41" s="86"/>
      <c r="I41" s="98"/>
      <c r="J41" s="93"/>
      <c r="K41" s="103"/>
      <c r="L41" s="103"/>
      <c r="M41" s="88"/>
      <c r="N41" s="88"/>
      <c r="O41" s="89"/>
      <c r="P41" s="86"/>
    </row>
    <row r="42" spans="1:16" ht="12.75">
      <c r="A42" s="94"/>
      <c r="B42" s="96"/>
      <c r="C42" s="99"/>
      <c r="D42" s="99"/>
      <c r="E42" s="82"/>
      <c r="F42" s="82"/>
      <c r="G42" s="66"/>
      <c r="H42" s="68"/>
      <c r="I42" s="94"/>
      <c r="J42" s="96"/>
      <c r="K42" s="101"/>
      <c r="L42" s="101"/>
      <c r="M42" s="82"/>
      <c r="N42" s="82"/>
      <c r="O42" s="66"/>
      <c r="P42" s="68"/>
    </row>
    <row r="43" spans="1:16" ht="12.75">
      <c r="A43" s="95"/>
      <c r="B43" s="97"/>
      <c r="C43" s="100"/>
      <c r="D43" s="100"/>
      <c r="E43" s="83"/>
      <c r="F43" s="83"/>
      <c r="G43" s="67"/>
      <c r="H43" s="69"/>
      <c r="I43" s="95"/>
      <c r="J43" s="97"/>
      <c r="K43" s="90"/>
      <c r="L43" s="90"/>
      <c r="M43" s="83"/>
      <c r="N43" s="83"/>
      <c r="O43" s="67"/>
      <c r="P43" s="69"/>
    </row>
    <row r="44" spans="1:16" ht="12.75">
      <c r="A44" s="95"/>
      <c r="B44" s="92"/>
      <c r="C44" s="90"/>
      <c r="D44" s="90"/>
      <c r="E44" s="83"/>
      <c r="F44" s="83"/>
      <c r="G44" s="67"/>
      <c r="H44" s="69"/>
      <c r="I44" s="95"/>
      <c r="J44" s="92"/>
      <c r="K44" s="102"/>
      <c r="L44" s="102"/>
      <c r="M44" s="83"/>
      <c r="N44" s="83"/>
      <c r="O44" s="67"/>
      <c r="P44" s="69"/>
    </row>
    <row r="45" spans="1:16" ht="13.5" thickBot="1">
      <c r="A45" s="98"/>
      <c r="B45" s="93"/>
      <c r="C45" s="91"/>
      <c r="D45" s="91"/>
      <c r="E45" s="88"/>
      <c r="F45" s="88"/>
      <c r="G45" s="89"/>
      <c r="H45" s="86"/>
      <c r="I45" s="98"/>
      <c r="J45" s="93"/>
      <c r="K45" s="103"/>
      <c r="L45" s="103"/>
      <c r="M45" s="88"/>
      <c r="N45" s="88"/>
      <c r="O45" s="89"/>
      <c r="P45" s="86"/>
    </row>
    <row r="46" spans="1:16" ht="12.75">
      <c r="A46" s="94"/>
      <c r="B46" s="96"/>
      <c r="C46" s="99"/>
      <c r="D46" s="99"/>
      <c r="E46" s="82"/>
      <c r="F46" s="82"/>
      <c r="G46" s="66"/>
      <c r="H46" s="68"/>
      <c r="I46" s="94"/>
      <c r="J46" s="96"/>
      <c r="K46" s="101"/>
      <c r="L46" s="101"/>
      <c r="M46" s="82"/>
      <c r="N46" s="82"/>
      <c r="O46" s="66"/>
      <c r="P46" s="68"/>
    </row>
    <row r="47" spans="1:16" ht="12.75">
      <c r="A47" s="95"/>
      <c r="B47" s="97"/>
      <c r="C47" s="100"/>
      <c r="D47" s="100"/>
      <c r="E47" s="83"/>
      <c r="F47" s="83"/>
      <c r="G47" s="67"/>
      <c r="H47" s="69"/>
      <c r="I47" s="95"/>
      <c r="J47" s="97"/>
      <c r="K47" s="90"/>
      <c r="L47" s="90"/>
      <c r="M47" s="83"/>
      <c r="N47" s="83"/>
      <c r="O47" s="67"/>
      <c r="P47" s="69"/>
    </row>
    <row r="48" spans="1:16" ht="12.75">
      <c r="A48" s="95"/>
      <c r="B48" s="92"/>
      <c r="C48" s="90"/>
      <c r="D48" s="90"/>
      <c r="E48" s="83"/>
      <c r="F48" s="83"/>
      <c r="G48" s="67"/>
      <c r="H48" s="69"/>
      <c r="I48" s="95"/>
      <c r="J48" s="92"/>
      <c r="K48" s="102"/>
      <c r="L48" s="102"/>
      <c r="M48" s="83"/>
      <c r="N48" s="83"/>
      <c r="O48" s="67"/>
      <c r="P48" s="69"/>
    </row>
    <row r="49" spans="1:16" ht="13.5" thickBot="1">
      <c r="A49" s="98"/>
      <c r="B49" s="93"/>
      <c r="C49" s="91"/>
      <c r="D49" s="91"/>
      <c r="E49" s="88"/>
      <c r="F49" s="88"/>
      <c r="G49" s="89"/>
      <c r="H49" s="86"/>
      <c r="I49" s="98"/>
      <c r="J49" s="93"/>
      <c r="K49" s="103"/>
      <c r="L49" s="103"/>
      <c r="M49" s="88"/>
      <c r="N49" s="88"/>
      <c r="O49" s="89"/>
      <c r="P49" s="86"/>
    </row>
    <row r="50" spans="1:16" ht="12.75">
      <c r="A50" s="94"/>
      <c r="B50" s="96"/>
      <c r="C50" s="99"/>
      <c r="D50" s="99"/>
      <c r="E50" s="82"/>
      <c r="F50" s="82"/>
      <c r="G50" s="66"/>
      <c r="H50" s="68"/>
      <c r="I50" s="94"/>
      <c r="J50" s="96"/>
      <c r="K50" s="101"/>
      <c r="L50" s="101"/>
      <c r="M50" s="82"/>
      <c r="N50" s="82"/>
      <c r="O50" s="66"/>
      <c r="P50" s="68"/>
    </row>
    <row r="51" spans="1:16" ht="12.75">
      <c r="A51" s="95"/>
      <c r="B51" s="97"/>
      <c r="C51" s="100"/>
      <c r="D51" s="100"/>
      <c r="E51" s="83"/>
      <c r="F51" s="83"/>
      <c r="G51" s="67"/>
      <c r="H51" s="69"/>
      <c r="I51" s="95"/>
      <c r="J51" s="97"/>
      <c r="K51" s="90"/>
      <c r="L51" s="90"/>
      <c r="M51" s="83"/>
      <c r="N51" s="83"/>
      <c r="O51" s="67"/>
      <c r="P51" s="69"/>
    </row>
    <row r="52" spans="1:16" ht="12.75">
      <c r="A52" s="95"/>
      <c r="B52" s="92"/>
      <c r="C52" s="90"/>
      <c r="D52" s="90"/>
      <c r="E52" s="83"/>
      <c r="F52" s="83"/>
      <c r="G52" s="67"/>
      <c r="H52" s="69"/>
      <c r="I52" s="95"/>
      <c r="J52" s="92"/>
      <c r="K52" s="102"/>
      <c r="L52" s="102"/>
      <c r="M52" s="83"/>
      <c r="N52" s="83"/>
      <c r="O52" s="67"/>
      <c r="P52" s="69"/>
    </row>
    <row r="53" spans="1:16" ht="13.5" thickBot="1">
      <c r="A53" s="98"/>
      <c r="B53" s="93"/>
      <c r="C53" s="91"/>
      <c r="D53" s="91"/>
      <c r="E53" s="88"/>
      <c r="F53" s="88"/>
      <c r="G53" s="89"/>
      <c r="H53" s="86"/>
      <c r="I53" s="98"/>
      <c r="J53" s="93"/>
      <c r="K53" s="103"/>
      <c r="L53" s="103"/>
      <c r="M53" s="88"/>
      <c r="N53" s="88"/>
      <c r="O53" s="89"/>
      <c r="P53" s="86"/>
    </row>
    <row r="54" spans="1:16" ht="12.75">
      <c r="A54" s="94"/>
      <c r="B54" s="96"/>
      <c r="C54" s="99"/>
      <c r="D54" s="99"/>
      <c r="E54" s="82"/>
      <c r="F54" s="82"/>
      <c r="G54" s="66"/>
      <c r="H54" s="68"/>
      <c r="I54" s="94"/>
      <c r="J54" s="96"/>
      <c r="K54" s="101"/>
      <c r="L54" s="101"/>
      <c r="M54" s="82"/>
      <c r="N54" s="82"/>
      <c r="O54" s="66"/>
      <c r="P54" s="68"/>
    </row>
    <row r="55" spans="1:16" ht="12.75">
      <c r="A55" s="95"/>
      <c r="B55" s="97"/>
      <c r="C55" s="100"/>
      <c r="D55" s="100"/>
      <c r="E55" s="83"/>
      <c r="F55" s="83"/>
      <c r="G55" s="67"/>
      <c r="H55" s="69"/>
      <c r="I55" s="95"/>
      <c r="J55" s="97"/>
      <c r="K55" s="90"/>
      <c r="L55" s="90"/>
      <c r="M55" s="83"/>
      <c r="N55" s="83"/>
      <c r="O55" s="67"/>
      <c r="P55" s="69"/>
    </row>
    <row r="56" spans="1:16" ht="12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ht="21" customHeight="1">
      <c r="A57" s="71" t="s">
        <v>10</v>
      </c>
      <c r="B57" s="71"/>
      <c r="C57" s="71"/>
      <c r="D57" s="71"/>
      <c r="E57" s="71"/>
      <c r="F57" s="71"/>
      <c r="G57" s="71"/>
      <c r="H57" s="71"/>
      <c r="I57" s="71" t="s">
        <v>10</v>
      </c>
      <c r="J57" s="71"/>
      <c r="K57" s="71"/>
      <c r="L57" s="71"/>
      <c r="M57" s="71"/>
      <c r="N57" s="71"/>
      <c r="O57" s="71"/>
      <c r="P57" s="71"/>
    </row>
    <row r="58" spans="1:16" ht="22.5" customHeight="1" thickBot="1">
      <c r="A58" s="80" t="s">
        <v>23</v>
      </c>
      <c r="B58" s="80"/>
      <c r="C58" s="81"/>
      <c r="D58" s="81"/>
      <c r="E58" s="81"/>
      <c r="F58" s="80" t="str">
        <f>F3</f>
        <v>вк 62 кг.</v>
      </c>
      <c r="G58" s="80"/>
      <c r="H58" s="80"/>
      <c r="I58" s="80" t="s">
        <v>34</v>
      </c>
      <c r="J58" s="80"/>
      <c r="K58" s="81"/>
      <c r="L58" s="81"/>
      <c r="M58" s="81"/>
      <c r="N58" s="80" t="str">
        <f>F3</f>
        <v>вк 62 кг.</v>
      </c>
      <c r="O58" s="80"/>
      <c r="P58" s="80"/>
    </row>
    <row r="59" spans="1:16" ht="12.75">
      <c r="A59" s="72" t="s">
        <v>5</v>
      </c>
      <c r="B59" s="74" t="s">
        <v>2</v>
      </c>
      <c r="C59" s="76" t="s">
        <v>25</v>
      </c>
      <c r="D59" s="74" t="s">
        <v>26</v>
      </c>
      <c r="E59" s="74" t="s">
        <v>13</v>
      </c>
      <c r="F59" s="76" t="s">
        <v>14</v>
      </c>
      <c r="G59" s="74" t="s">
        <v>15</v>
      </c>
      <c r="H59" s="78" t="s">
        <v>16</v>
      </c>
      <c r="I59" s="72" t="s">
        <v>5</v>
      </c>
      <c r="J59" s="74" t="s">
        <v>2</v>
      </c>
      <c r="K59" s="76" t="s">
        <v>25</v>
      </c>
      <c r="L59" s="74" t="s">
        <v>26</v>
      </c>
      <c r="M59" s="74" t="s">
        <v>13</v>
      </c>
      <c r="N59" s="76" t="s">
        <v>14</v>
      </c>
      <c r="O59" s="74" t="s">
        <v>15</v>
      </c>
      <c r="P59" s="78" t="s">
        <v>16</v>
      </c>
    </row>
    <row r="60" spans="1:16" ht="13.5" thickBot="1">
      <c r="A60" s="73"/>
      <c r="B60" s="75"/>
      <c r="C60" s="77"/>
      <c r="D60" s="75"/>
      <c r="E60" s="75"/>
      <c r="F60" s="77"/>
      <c r="G60" s="75"/>
      <c r="H60" s="79"/>
      <c r="I60" s="73"/>
      <c r="J60" s="75"/>
      <c r="K60" s="77"/>
      <c r="L60" s="75"/>
      <c r="M60" s="75"/>
      <c r="N60" s="77"/>
      <c r="O60" s="75"/>
      <c r="P60" s="79"/>
    </row>
    <row r="61" spans="1:16" ht="13.5" thickTop="1">
      <c r="A61" s="94"/>
      <c r="B61" s="64" t="s">
        <v>64</v>
      </c>
      <c r="C61" s="62">
        <v>1980</v>
      </c>
      <c r="D61" s="62" t="s">
        <v>47</v>
      </c>
      <c r="E61" s="82"/>
      <c r="F61" s="82"/>
      <c r="G61" s="66"/>
      <c r="H61" s="68"/>
      <c r="I61" s="94"/>
      <c r="J61" s="96"/>
      <c r="K61" s="101"/>
      <c r="L61" s="101"/>
      <c r="M61" s="82"/>
      <c r="N61" s="82"/>
      <c r="O61" s="66"/>
      <c r="P61" s="68"/>
    </row>
    <row r="62" spans="1:16" ht="13.5" thickBot="1">
      <c r="A62" s="95"/>
      <c r="B62" s="65"/>
      <c r="C62" s="63"/>
      <c r="D62" s="63"/>
      <c r="E62" s="83"/>
      <c r="F62" s="83"/>
      <c r="G62" s="67"/>
      <c r="H62" s="69"/>
      <c r="I62" s="95"/>
      <c r="J62" s="97"/>
      <c r="K62" s="90"/>
      <c r="L62" s="90"/>
      <c r="M62" s="83"/>
      <c r="N62" s="83"/>
      <c r="O62" s="67"/>
      <c r="P62" s="69"/>
    </row>
    <row r="63" spans="1:16" ht="13.5" thickTop="1">
      <c r="A63" s="95"/>
      <c r="B63" s="60" t="s">
        <v>59</v>
      </c>
      <c r="C63" s="62">
        <v>1984</v>
      </c>
      <c r="D63" s="62" t="s">
        <v>58</v>
      </c>
      <c r="E63" s="83"/>
      <c r="F63" s="83"/>
      <c r="G63" s="67"/>
      <c r="H63" s="69"/>
      <c r="I63" s="95"/>
      <c r="J63" s="92"/>
      <c r="K63" s="90"/>
      <c r="L63" s="90"/>
      <c r="M63" s="83"/>
      <c r="N63" s="83"/>
      <c r="O63" s="67"/>
      <c r="P63" s="69"/>
    </row>
    <row r="64" spans="1:16" ht="13.5" thickBot="1">
      <c r="A64" s="98"/>
      <c r="B64" s="61"/>
      <c r="C64" s="63"/>
      <c r="D64" s="63"/>
      <c r="E64" s="88"/>
      <c r="F64" s="88"/>
      <c r="G64" s="89"/>
      <c r="H64" s="86"/>
      <c r="I64" s="98"/>
      <c r="J64" s="93"/>
      <c r="K64" s="91"/>
      <c r="L64" s="91"/>
      <c r="M64" s="88"/>
      <c r="N64" s="88"/>
      <c r="O64" s="89"/>
      <c r="P64" s="86"/>
    </row>
    <row r="65" spans="1:16" ht="12.75">
      <c r="A65" s="94"/>
      <c r="B65" s="96"/>
      <c r="C65" s="99"/>
      <c r="D65" s="99"/>
      <c r="E65" s="82"/>
      <c r="F65" s="82"/>
      <c r="G65" s="66"/>
      <c r="H65" s="68"/>
      <c r="I65" s="94"/>
      <c r="J65" s="96"/>
      <c r="K65" s="99"/>
      <c r="L65" s="99"/>
      <c r="M65" s="82"/>
      <c r="N65" s="82"/>
      <c r="O65" s="66"/>
      <c r="P65" s="68"/>
    </row>
    <row r="66" spans="1:16" ht="12.75">
      <c r="A66" s="95"/>
      <c r="B66" s="97"/>
      <c r="C66" s="100"/>
      <c r="D66" s="100"/>
      <c r="E66" s="83"/>
      <c r="F66" s="83"/>
      <c r="G66" s="67"/>
      <c r="H66" s="69"/>
      <c r="I66" s="95"/>
      <c r="J66" s="97"/>
      <c r="K66" s="100"/>
      <c r="L66" s="100"/>
      <c r="M66" s="83"/>
      <c r="N66" s="83"/>
      <c r="O66" s="67"/>
      <c r="P66" s="69"/>
    </row>
    <row r="67" spans="1:16" ht="12.75">
      <c r="A67" s="95"/>
      <c r="B67" s="92"/>
      <c r="C67" s="90"/>
      <c r="D67" s="90"/>
      <c r="E67" s="83"/>
      <c r="F67" s="83"/>
      <c r="G67" s="67"/>
      <c r="H67" s="69"/>
      <c r="I67" s="95"/>
      <c r="J67" s="92"/>
      <c r="K67" s="90"/>
      <c r="L67" s="90"/>
      <c r="M67" s="83"/>
      <c r="N67" s="83"/>
      <c r="O67" s="67"/>
      <c r="P67" s="69"/>
    </row>
    <row r="68" spans="1:16" ht="13.5" thickBot="1">
      <c r="A68" s="98"/>
      <c r="B68" s="93"/>
      <c r="C68" s="91"/>
      <c r="D68" s="91"/>
      <c r="E68" s="88"/>
      <c r="F68" s="88"/>
      <c r="G68" s="89"/>
      <c r="H68" s="86"/>
      <c r="I68" s="98"/>
      <c r="J68" s="93"/>
      <c r="K68" s="91"/>
      <c r="L68" s="91"/>
      <c r="M68" s="88"/>
      <c r="N68" s="88"/>
      <c r="O68" s="89"/>
      <c r="P68" s="86"/>
    </row>
    <row r="69" spans="1:16" ht="12.75">
      <c r="A69" s="94"/>
      <c r="B69" s="96"/>
      <c r="C69" s="99"/>
      <c r="D69" s="99"/>
      <c r="E69" s="82"/>
      <c r="F69" s="82"/>
      <c r="G69" s="66"/>
      <c r="H69" s="68"/>
      <c r="I69" s="94"/>
      <c r="J69" s="96"/>
      <c r="K69" s="99"/>
      <c r="L69" s="99"/>
      <c r="M69" s="82"/>
      <c r="N69" s="82"/>
      <c r="O69" s="66"/>
      <c r="P69" s="68"/>
    </row>
    <row r="70" spans="1:16" ht="12.75">
      <c r="A70" s="95"/>
      <c r="B70" s="97"/>
      <c r="C70" s="100"/>
      <c r="D70" s="100"/>
      <c r="E70" s="83"/>
      <c r="F70" s="83"/>
      <c r="G70" s="67"/>
      <c r="H70" s="69"/>
      <c r="I70" s="95"/>
      <c r="J70" s="97"/>
      <c r="K70" s="100"/>
      <c r="L70" s="100"/>
      <c r="M70" s="83"/>
      <c r="N70" s="83"/>
      <c r="O70" s="67"/>
      <c r="P70" s="69"/>
    </row>
    <row r="71" spans="1:16" ht="12.75">
      <c r="A71" s="95"/>
      <c r="B71" s="92"/>
      <c r="C71" s="90"/>
      <c r="D71" s="90"/>
      <c r="E71" s="83"/>
      <c r="F71" s="83"/>
      <c r="G71" s="67"/>
      <c r="H71" s="69"/>
      <c r="I71" s="95"/>
      <c r="J71" s="92"/>
      <c r="K71" s="90"/>
      <c r="L71" s="90"/>
      <c r="M71" s="83"/>
      <c r="N71" s="83"/>
      <c r="O71" s="67"/>
      <c r="P71" s="69"/>
    </row>
    <row r="72" spans="1:16" ht="13.5" thickBot="1">
      <c r="A72" s="98"/>
      <c r="B72" s="93"/>
      <c r="C72" s="91"/>
      <c r="D72" s="91"/>
      <c r="E72" s="88"/>
      <c r="F72" s="88"/>
      <c r="G72" s="89"/>
      <c r="H72" s="86"/>
      <c r="I72" s="98"/>
      <c r="J72" s="93"/>
      <c r="K72" s="91"/>
      <c r="L72" s="91"/>
      <c r="M72" s="88"/>
      <c r="N72" s="88"/>
      <c r="O72" s="89"/>
      <c r="P72" s="86"/>
    </row>
    <row r="73" spans="1:16" ht="12.75">
      <c r="A73" s="94"/>
      <c r="B73" s="96"/>
      <c r="C73" s="99"/>
      <c r="D73" s="99"/>
      <c r="E73" s="82"/>
      <c r="F73" s="82"/>
      <c r="G73" s="66"/>
      <c r="H73" s="68"/>
      <c r="I73" s="94"/>
      <c r="J73" s="96"/>
      <c r="K73" s="99"/>
      <c r="L73" s="99"/>
      <c r="M73" s="82"/>
      <c r="N73" s="82"/>
      <c r="O73" s="66"/>
      <c r="P73" s="68"/>
    </row>
    <row r="74" spans="1:16" ht="12.75">
      <c r="A74" s="95"/>
      <c r="B74" s="97"/>
      <c r="C74" s="100"/>
      <c r="D74" s="100"/>
      <c r="E74" s="83"/>
      <c r="F74" s="83"/>
      <c r="G74" s="67"/>
      <c r="H74" s="69"/>
      <c r="I74" s="95"/>
      <c r="J74" s="97"/>
      <c r="K74" s="100"/>
      <c r="L74" s="100"/>
      <c r="M74" s="83"/>
      <c r="N74" s="83"/>
      <c r="O74" s="67"/>
      <c r="P74" s="69"/>
    </row>
    <row r="75" spans="1:16" ht="12.75">
      <c r="A75" s="95"/>
      <c r="B75" s="92"/>
      <c r="C75" s="90"/>
      <c r="D75" s="90"/>
      <c r="E75" s="83"/>
      <c r="F75" s="83"/>
      <c r="G75" s="67"/>
      <c r="H75" s="69"/>
      <c r="I75" s="95"/>
      <c r="J75" s="92"/>
      <c r="K75" s="90"/>
      <c r="L75" s="90"/>
      <c r="M75" s="83"/>
      <c r="N75" s="83"/>
      <c r="O75" s="67"/>
      <c r="P75" s="69"/>
    </row>
    <row r="76" spans="1:16" ht="13.5" thickBot="1">
      <c r="A76" s="98"/>
      <c r="B76" s="93"/>
      <c r="C76" s="91"/>
      <c r="D76" s="91"/>
      <c r="E76" s="88"/>
      <c r="F76" s="88"/>
      <c r="G76" s="89"/>
      <c r="H76" s="86"/>
      <c r="I76" s="98"/>
      <c r="J76" s="93"/>
      <c r="K76" s="91"/>
      <c r="L76" s="91"/>
      <c r="M76" s="88"/>
      <c r="N76" s="88"/>
      <c r="O76" s="89"/>
      <c r="P76" s="86"/>
    </row>
    <row r="77" spans="1:16" ht="12.75">
      <c r="A77" s="94"/>
      <c r="B77" s="96"/>
      <c r="C77" s="99"/>
      <c r="D77" s="99"/>
      <c r="E77" s="82"/>
      <c r="F77" s="82"/>
      <c r="G77" s="66"/>
      <c r="H77" s="68"/>
      <c r="I77" s="94"/>
      <c r="J77" s="96"/>
      <c r="K77" s="99"/>
      <c r="L77" s="99"/>
      <c r="M77" s="82"/>
      <c r="N77" s="82"/>
      <c r="O77" s="66"/>
      <c r="P77" s="68"/>
    </row>
    <row r="78" spans="1:16" ht="12.75">
      <c r="A78" s="95"/>
      <c r="B78" s="97"/>
      <c r="C78" s="100"/>
      <c r="D78" s="100"/>
      <c r="E78" s="83"/>
      <c r="F78" s="83"/>
      <c r="G78" s="67"/>
      <c r="H78" s="69"/>
      <c r="I78" s="95"/>
      <c r="J78" s="97"/>
      <c r="K78" s="100"/>
      <c r="L78" s="100"/>
      <c r="M78" s="83"/>
      <c r="N78" s="83"/>
      <c r="O78" s="67"/>
      <c r="P78" s="69"/>
    </row>
    <row r="79" spans="1:16" ht="12.75">
      <c r="A79" s="95"/>
      <c r="B79" s="92"/>
      <c r="C79" s="90"/>
      <c r="D79" s="90"/>
      <c r="E79" s="83"/>
      <c r="F79" s="83"/>
      <c r="G79" s="67"/>
      <c r="H79" s="69"/>
      <c r="I79" s="95"/>
      <c r="J79" s="92"/>
      <c r="K79" s="90"/>
      <c r="L79" s="90"/>
      <c r="M79" s="83"/>
      <c r="N79" s="83"/>
      <c r="O79" s="67"/>
      <c r="P79" s="69"/>
    </row>
    <row r="80" spans="1:16" ht="13.5" thickBot="1">
      <c r="A80" s="98"/>
      <c r="B80" s="93"/>
      <c r="C80" s="91"/>
      <c r="D80" s="91"/>
      <c r="E80" s="88"/>
      <c r="F80" s="88"/>
      <c r="G80" s="89"/>
      <c r="H80" s="86"/>
      <c r="I80" s="98"/>
      <c r="J80" s="93"/>
      <c r="K80" s="91"/>
      <c r="L80" s="91"/>
      <c r="M80" s="88"/>
      <c r="N80" s="88"/>
      <c r="O80" s="89"/>
      <c r="P80" s="86"/>
    </row>
    <row r="81" spans="1:16" ht="12.75">
      <c r="A81" s="94"/>
      <c r="B81" s="96"/>
      <c r="C81" s="99"/>
      <c r="D81" s="99"/>
      <c r="E81" s="82"/>
      <c r="F81" s="82"/>
      <c r="G81" s="66"/>
      <c r="H81" s="68"/>
      <c r="I81" s="94"/>
      <c r="J81" s="96"/>
      <c r="K81" s="99"/>
      <c r="L81" s="99"/>
      <c r="M81" s="82"/>
      <c r="N81" s="82"/>
      <c r="O81" s="66"/>
      <c r="P81" s="68"/>
    </row>
    <row r="82" spans="1:16" ht="12.75">
      <c r="A82" s="95"/>
      <c r="B82" s="97"/>
      <c r="C82" s="100"/>
      <c r="D82" s="100"/>
      <c r="E82" s="83"/>
      <c r="F82" s="83"/>
      <c r="G82" s="67"/>
      <c r="H82" s="69"/>
      <c r="I82" s="95"/>
      <c r="J82" s="97"/>
      <c r="K82" s="100"/>
      <c r="L82" s="100"/>
      <c r="M82" s="83"/>
      <c r="N82" s="83"/>
      <c r="O82" s="67"/>
      <c r="P82" s="69"/>
    </row>
    <row r="83" spans="1:16" ht="12.75">
      <c r="A83" s="95"/>
      <c r="B83" s="92"/>
      <c r="C83" s="90"/>
      <c r="D83" s="90"/>
      <c r="E83" s="83"/>
      <c r="F83" s="83"/>
      <c r="G83" s="67"/>
      <c r="H83" s="69"/>
      <c r="I83" s="95"/>
      <c r="J83" s="92"/>
      <c r="K83" s="90"/>
      <c r="L83" s="90"/>
      <c r="M83" s="83"/>
      <c r="N83" s="83"/>
      <c r="O83" s="67"/>
      <c r="P83" s="69"/>
    </row>
    <row r="84" spans="1:16" ht="13.5" thickBot="1">
      <c r="A84" s="98"/>
      <c r="B84" s="93"/>
      <c r="C84" s="91"/>
      <c r="D84" s="91"/>
      <c r="E84" s="88"/>
      <c r="F84" s="88"/>
      <c r="G84" s="89"/>
      <c r="H84" s="86"/>
      <c r="I84" s="98"/>
      <c r="J84" s="93"/>
      <c r="K84" s="91"/>
      <c r="L84" s="91"/>
      <c r="M84" s="88"/>
      <c r="N84" s="88"/>
      <c r="O84" s="89"/>
      <c r="P84" s="86"/>
    </row>
    <row r="85" spans="1:16" ht="12.75">
      <c r="A85" s="94"/>
      <c r="B85" s="96"/>
      <c r="C85" s="99"/>
      <c r="D85" s="99"/>
      <c r="E85" s="82"/>
      <c r="F85" s="82"/>
      <c r="G85" s="66"/>
      <c r="H85" s="68"/>
      <c r="I85" s="94"/>
      <c r="J85" s="96"/>
      <c r="K85" s="99"/>
      <c r="L85" s="99"/>
      <c r="M85" s="82"/>
      <c r="N85" s="82"/>
      <c r="O85" s="66"/>
      <c r="P85" s="68"/>
    </row>
    <row r="86" spans="1:16" ht="12.75">
      <c r="A86" s="95"/>
      <c r="B86" s="97"/>
      <c r="C86" s="100"/>
      <c r="D86" s="100"/>
      <c r="E86" s="83"/>
      <c r="F86" s="83"/>
      <c r="G86" s="67"/>
      <c r="H86" s="69"/>
      <c r="I86" s="95"/>
      <c r="J86" s="97"/>
      <c r="K86" s="100"/>
      <c r="L86" s="100"/>
      <c r="M86" s="83"/>
      <c r="N86" s="83"/>
      <c r="O86" s="67"/>
      <c r="P86" s="69"/>
    </row>
    <row r="87" spans="1:16" ht="12.75">
      <c r="A87" s="95"/>
      <c r="B87" s="92"/>
      <c r="C87" s="90"/>
      <c r="D87" s="90"/>
      <c r="E87" s="83"/>
      <c r="F87" s="83"/>
      <c r="G87" s="67"/>
      <c r="H87" s="69"/>
      <c r="I87" s="95"/>
      <c r="J87" s="92"/>
      <c r="K87" s="90"/>
      <c r="L87" s="90"/>
      <c r="M87" s="83"/>
      <c r="N87" s="83"/>
      <c r="O87" s="67"/>
      <c r="P87" s="69"/>
    </row>
    <row r="88" spans="1:16" ht="13.5" thickBot="1">
      <c r="A88" s="98"/>
      <c r="B88" s="93"/>
      <c r="C88" s="91"/>
      <c r="D88" s="91"/>
      <c r="E88" s="88"/>
      <c r="F88" s="88"/>
      <c r="G88" s="89"/>
      <c r="H88" s="86"/>
      <c r="I88" s="98"/>
      <c r="J88" s="93"/>
      <c r="K88" s="91"/>
      <c r="L88" s="91"/>
      <c r="M88" s="88"/>
      <c r="N88" s="88"/>
      <c r="O88" s="89"/>
      <c r="P88" s="86"/>
    </row>
    <row r="89" spans="1:16" ht="12.75">
      <c r="A89" s="94"/>
      <c r="B89" s="96"/>
      <c r="C89" s="99"/>
      <c r="D89" s="99"/>
      <c r="E89" s="82"/>
      <c r="F89" s="82"/>
      <c r="G89" s="66"/>
      <c r="H89" s="68"/>
      <c r="I89" s="94"/>
      <c r="J89" s="96"/>
      <c r="K89" s="99"/>
      <c r="L89" s="99"/>
      <c r="M89" s="82"/>
      <c r="N89" s="82"/>
      <c r="O89" s="66"/>
      <c r="P89" s="68"/>
    </row>
    <row r="90" spans="1:16" ht="12.75">
      <c r="A90" s="95"/>
      <c r="B90" s="97"/>
      <c r="C90" s="100"/>
      <c r="D90" s="100"/>
      <c r="E90" s="83"/>
      <c r="F90" s="83"/>
      <c r="G90" s="67"/>
      <c r="H90" s="69"/>
      <c r="I90" s="95"/>
      <c r="J90" s="97"/>
      <c r="K90" s="100"/>
      <c r="L90" s="100"/>
      <c r="M90" s="83"/>
      <c r="N90" s="83"/>
      <c r="O90" s="67"/>
      <c r="P90" s="69"/>
    </row>
    <row r="91" spans="1:16" ht="12.75">
      <c r="A91" s="95"/>
      <c r="B91" s="92"/>
      <c r="C91" s="90"/>
      <c r="D91" s="90"/>
      <c r="E91" s="83"/>
      <c r="F91" s="83"/>
      <c r="G91" s="67"/>
      <c r="H91" s="69"/>
      <c r="I91" s="95"/>
      <c r="J91" s="92"/>
      <c r="K91" s="90"/>
      <c r="L91" s="90"/>
      <c r="M91" s="83"/>
      <c r="N91" s="83"/>
      <c r="O91" s="67"/>
      <c r="P91" s="69"/>
    </row>
    <row r="92" spans="1:16" ht="13.5" thickBot="1">
      <c r="A92" s="98"/>
      <c r="B92" s="93"/>
      <c r="C92" s="91"/>
      <c r="D92" s="91"/>
      <c r="E92" s="88"/>
      <c r="F92" s="88"/>
      <c r="G92" s="89"/>
      <c r="H92" s="86"/>
      <c r="I92" s="98"/>
      <c r="J92" s="93"/>
      <c r="K92" s="91"/>
      <c r="L92" s="91"/>
      <c r="M92" s="88"/>
      <c r="N92" s="88"/>
      <c r="O92" s="89"/>
      <c r="P92" s="86"/>
    </row>
    <row r="93" spans="1:16" ht="12.75">
      <c r="A93" s="94"/>
      <c r="B93" s="96"/>
      <c r="C93" s="99"/>
      <c r="D93" s="99"/>
      <c r="E93" s="82"/>
      <c r="F93" s="82"/>
      <c r="G93" s="66"/>
      <c r="H93" s="68"/>
      <c r="I93" s="94"/>
      <c r="J93" s="96"/>
      <c r="K93" s="99"/>
      <c r="L93" s="99"/>
      <c r="M93" s="82"/>
      <c r="N93" s="82"/>
      <c r="O93" s="66"/>
      <c r="P93" s="68"/>
    </row>
    <row r="94" spans="1:16" ht="12.75">
      <c r="A94" s="95"/>
      <c r="B94" s="97"/>
      <c r="C94" s="100"/>
      <c r="D94" s="100"/>
      <c r="E94" s="83"/>
      <c r="F94" s="83"/>
      <c r="G94" s="67"/>
      <c r="H94" s="69"/>
      <c r="I94" s="95"/>
      <c r="J94" s="97"/>
      <c r="K94" s="100"/>
      <c r="L94" s="100"/>
      <c r="M94" s="83"/>
      <c r="N94" s="83"/>
      <c r="O94" s="67"/>
      <c r="P94" s="69"/>
    </row>
    <row r="95" spans="1:16" ht="12.75">
      <c r="A95" s="95"/>
      <c r="B95" s="92"/>
      <c r="C95" s="90"/>
      <c r="D95" s="90"/>
      <c r="E95" s="83"/>
      <c r="F95" s="83"/>
      <c r="G95" s="67"/>
      <c r="H95" s="69"/>
      <c r="I95" s="95"/>
      <c r="J95" s="92"/>
      <c r="K95" s="90"/>
      <c r="L95" s="90"/>
      <c r="M95" s="83"/>
      <c r="N95" s="83"/>
      <c r="O95" s="67"/>
      <c r="P95" s="69"/>
    </row>
    <row r="96" spans="1:16" ht="13.5" thickBot="1">
      <c r="A96" s="98"/>
      <c r="B96" s="93"/>
      <c r="C96" s="91"/>
      <c r="D96" s="91"/>
      <c r="E96" s="88"/>
      <c r="F96" s="88"/>
      <c r="G96" s="89"/>
      <c r="H96" s="86"/>
      <c r="I96" s="98"/>
      <c r="J96" s="93"/>
      <c r="K96" s="91"/>
      <c r="L96" s="91"/>
      <c r="M96" s="88"/>
      <c r="N96" s="88"/>
      <c r="O96" s="89"/>
      <c r="P96" s="86"/>
    </row>
    <row r="97" spans="1:16" ht="12.75">
      <c r="A97" s="94"/>
      <c r="B97" s="96"/>
      <c r="C97" s="99"/>
      <c r="D97" s="99"/>
      <c r="E97" s="82"/>
      <c r="F97" s="82"/>
      <c r="G97" s="66"/>
      <c r="H97" s="68"/>
      <c r="I97" s="94"/>
      <c r="J97" s="96"/>
      <c r="K97" s="99"/>
      <c r="L97" s="99"/>
      <c r="M97" s="82"/>
      <c r="N97" s="82"/>
      <c r="O97" s="66"/>
      <c r="P97" s="68"/>
    </row>
    <row r="98" spans="1:16" ht="12.75">
      <c r="A98" s="95"/>
      <c r="B98" s="97"/>
      <c r="C98" s="100"/>
      <c r="D98" s="100"/>
      <c r="E98" s="83"/>
      <c r="F98" s="83"/>
      <c r="G98" s="67"/>
      <c r="H98" s="69"/>
      <c r="I98" s="95"/>
      <c r="J98" s="97"/>
      <c r="K98" s="100"/>
      <c r="L98" s="100"/>
      <c r="M98" s="83"/>
      <c r="N98" s="83"/>
      <c r="O98" s="67"/>
      <c r="P98" s="69"/>
    </row>
    <row r="99" spans="1:16" ht="12.75">
      <c r="A99" s="95"/>
      <c r="B99" s="92"/>
      <c r="C99" s="90"/>
      <c r="D99" s="90"/>
      <c r="E99" s="83"/>
      <c r="F99" s="83"/>
      <c r="G99" s="67"/>
      <c r="H99" s="69"/>
      <c r="I99" s="95"/>
      <c r="J99" s="92"/>
      <c r="K99" s="90"/>
      <c r="L99" s="90"/>
      <c r="M99" s="83"/>
      <c r="N99" s="83"/>
      <c r="O99" s="67"/>
      <c r="P99" s="69"/>
    </row>
    <row r="100" spans="1:16" ht="13.5" thickBot="1">
      <c r="A100" s="98"/>
      <c r="B100" s="93"/>
      <c r="C100" s="91"/>
      <c r="D100" s="91"/>
      <c r="E100" s="88"/>
      <c r="F100" s="88"/>
      <c r="G100" s="89"/>
      <c r="H100" s="86"/>
      <c r="I100" s="98"/>
      <c r="J100" s="93"/>
      <c r="K100" s="91"/>
      <c r="L100" s="91"/>
      <c r="M100" s="88"/>
      <c r="N100" s="88"/>
      <c r="O100" s="89"/>
      <c r="P100" s="86"/>
    </row>
    <row r="101" spans="1:16" ht="12.75">
      <c r="A101" s="94"/>
      <c r="B101" s="96"/>
      <c r="C101" s="99"/>
      <c r="D101" s="99"/>
      <c r="E101" s="82"/>
      <c r="F101" s="82"/>
      <c r="G101" s="66"/>
      <c r="H101" s="68"/>
      <c r="I101" s="94"/>
      <c r="J101" s="96"/>
      <c r="K101" s="99"/>
      <c r="L101" s="99"/>
      <c r="M101" s="82"/>
      <c r="N101" s="82"/>
      <c r="O101" s="66"/>
      <c r="P101" s="68"/>
    </row>
    <row r="102" spans="1:16" ht="12.75">
      <c r="A102" s="95"/>
      <c r="B102" s="97"/>
      <c r="C102" s="100"/>
      <c r="D102" s="100"/>
      <c r="E102" s="83"/>
      <c r="F102" s="83"/>
      <c r="G102" s="67"/>
      <c r="H102" s="69"/>
      <c r="I102" s="95"/>
      <c r="J102" s="97"/>
      <c r="K102" s="100"/>
      <c r="L102" s="100"/>
      <c r="M102" s="83"/>
      <c r="N102" s="83"/>
      <c r="O102" s="67"/>
      <c r="P102" s="69"/>
    </row>
    <row r="103" spans="1:16" ht="12.75">
      <c r="A103" s="95"/>
      <c r="B103" s="92"/>
      <c r="C103" s="90"/>
      <c r="D103" s="90"/>
      <c r="E103" s="83"/>
      <c r="F103" s="83"/>
      <c r="G103" s="67"/>
      <c r="H103" s="69"/>
      <c r="I103" s="95"/>
      <c r="J103" s="92"/>
      <c r="K103" s="90"/>
      <c r="L103" s="90"/>
      <c r="M103" s="83"/>
      <c r="N103" s="83"/>
      <c r="O103" s="67"/>
      <c r="P103" s="69"/>
    </row>
    <row r="104" spans="1:16" ht="13.5" thickBot="1">
      <c r="A104" s="98"/>
      <c r="B104" s="93"/>
      <c r="C104" s="91"/>
      <c r="D104" s="91"/>
      <c r="E104" s="88"/>
      <c r="F104" s="88"/>
      <c r="G104" s="89"/>
      <c r="H104" s="86"/>
      <c r="I104" s="98"/>
      <c r="J104" s="93"/>
      <c r="K104" s="91"/>
      <c r="L104" s="91"/>
      <c r="M104" s="88"/>
      <c r="N104" s="88"/>
      <c r="O104" s="89"/>
      <c r="P104" s="86"/>
    </row>
    <row r="105" spans="1:16" ht="12.75">
      <c r="A105" s="94"/>
      <c r="B105" s="96"/>
      <c r="C105" s="99"/>
      <c r="D105" s="99"/>
      <c r="E105" s="82"/>
      <c r="F105" s="82"/>
      <c r="G105" s="66"/>
      <c r="H105" s="68"/>
      <c r="I105" s="94"/>
      <c r="J105" s="96"/>
      <c r="K105" s="99"/>
      <c r="L105" s="99"/>
      <c r="M105" s="82"/>
      <c r="N105" s="82"/>
      <c r="O105" s="66"/>
      <c r="P105" s="68"/>
    </row>
    <row r="106" spans="1:16" ht="12.75">
      <c r="A106" s="95"/>
      <c r="B106" s="97"/>
      <c r="C106" s="100"/>
      <c r="D106" s="100"/>
      <c r="E106" s="83"/>
      <c r="F106" s="83"/>
      <c r="G106" s="67"/>
      <c r="H106" s="69"/>
      <c r="I106" s="95"/>
      <c r="J106" s="97"/>
      <c r="K106" s="100"/>
      <c r="L106" s="100"/>
      <c r="M106" s="83"/>
      <c r="N106" s="83"/>
      <c r="O106" s="67"/>
      <c r="P106" s="69"/>
    </row>
    <row r="107" spans="1:16" ht="12.75">
      <c r="A107" s="95"/>
      <c r="B107" s="92"/>
      <c r="C107" s="90"/>
      <c r="D107" s="90"/>
      <c r="E107" s="83"/>
      <c r="F107" s="83"/>
      <c r="G107" s="67"/>
      <c r="H107" s="69"/>
      <c r="I107" s="95"/>
      <c r="J107" s="92"/>
      <c r="K107" s="90"/>
      <c r="L107" s="90"/>
      <c r="M107" s="83"/>
      <c r="N107" s="83"/>
      <c r="O107" s="67"/>
      <c r="P107" s="69"/>
    </row>
    <row r="108" spans="1:16" ht="13.5" thickBot="1">
      <c r="A108" s="98"/>
      <c r="B108" s="93"/>
      <c r="C108" s="91"/>
      <c r="D108" s="91"/>
      <c r="E108" s="88"/>
      <c r="F108" s="88"/>
      <c r="G108" s="89"/>
      <c r="H108" s="86"/>
      <c r="I108" s="98"/>
      <c r="J108" s="93"/>
      <c r="K108" s="91"/>
      <c r="L108" s="91"/>
      <c r="M108" s="88"/>
      <c r="N108" s="88"/>
      <c r="O108" s="89"/>
      <c r="P108" s="86"/>
    </row>
    <row r="109" spans="1:16" ht="12.75">
      <c r="A109" s="94"/>
      <c r="B109" s="96"/>
      <c r="C109" s="99"/>
      <c r="D109" s="99"/>
      <c r="E109" s="82"/>
      <c r="F109" s="82"/>
      <c r="G109" s="66"/>
      <c r="H109" s="68"/>
      <c r="I109" s="94"/>
      <c r="J109" s="96"/>
      <c r="K109" s="99"/>
      <c r="L109" s="99"/>
      <c r="M109" s="82"/>
      <c r="N109" s="82"/>
      <c r="O109" s="66"/>
      <c r="P109" s="68"/>
    </row>
    <row r="110" spans="1:16" ht="12.75">
      <c r="A110" s="95"/>
      <c r="B110" s="97"/>
      <c r="C110" s="100"/>
      <c r="D110" s="100"/>
      <c r="E110" s="83"/>
      <c r="F110" s="83"/>
      <c r="G110" s="67"/>
      <c r="H110" s="69"/>
      <c r="I110" s="95"/>
      <c r="J110" s="97"/>
      <c r="K110" s="100"/>
      <c r="L110" s="100"/>
      <c r="M110" s="83"/>
      <c r="N110" s="83"/>
      <c r="O110" s="67"/>
      <c r="P110" s="69"/>
    </row>
  </sheetData>
  <sheetProtection/>
  <mergeCells count="852">
    <mergeCell ref="M109:M110"/>
    <mergeCell ref="N109:N110"/>
    <mergeCell ref="O109:O110"/>
    <mergeCell ref="P109:P110"/>
    <mergeCell ref="A3:B3"/>
    <mergeCell ref="C3:E3"/>
    <mergeCell ref="H4:H5"/>
    <mergeCell ref="F3:H3"/>
    <mergeCell ref="A6:A7"/>
    <mergeCell ref="H8:H9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A8:A9"/>
    <mergeCell ref="E8:E9"/>
    <mergeCell ref="F8:F9"/>
    <mergeCell ref="G8:G9"/>
    <mergeCell ref="E6:E7"/>
    <mergeCell ref="F6:F7"/>
    <mergeCell ref="G6:G7"/>
    <mergeCell ref="H6:H7"/>
    <mergeCell ref="A10:A11"/>
    <mergeCell ref="B8:B9"/>
    <mergeCell ref="C8:C9"/>
    <mergeCell ref="D8:D9"/>
    <mergeCell ref="E10:E11"/>
    <mergeCell ref="F10:F11"/>
    <mergeCell ref="B10:B11"/>
    <mergeCell ref="C10:C11"/>
    <mergeCell ref="D10:D11"/>
    <mergeCell ref="G10:G11"/>
    <mergeCell ref="H10:H11"/>
    <mergeCell ref="A12:A13"/>
    <mergeCell ref="B6:B7"/>
    <mergeCell ref="C6:C7"/>
    <mergeCell ref="D6:D7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A42:A43"/>
    <mergeCell ref="B42:B43"/>
    <mergeCell ref="C42:C43"/>
    <mergeCell ref="D42:D43"/>
    <mergeCell ref="G30:G31"/>
    <mergeCell ref="H30:H31"/>
    <mergeCell ref="C32:C33"/>
    <mergeCell ref="F32:F33"/>
    <mergeCell ref="G32:G33"/>
    <mergeCell ref="H32:H33"/>
    <mergeCell ref="D32:D33"/>
    <mergeCell ref="E32:E33"/>
    <mergeCell ref="A30:A31"/>
    <mergeCell ref="B30:B31"/>
    <mergeCell ref="A32:A33"/>
    <mergeCell ref="B32:B33"/>
    <mergeCell ref="G52:G53"/>
    <mergeCell ref="G42:G43"/>
    <mergeCell ref="G44:G45"/>
    <mergeCell ref="G48:G49"/>
    <mergeCell ref="E52:E53"/>
    <mergeCell ref="F52:F53"/>
    <mergeCell ref="C46:C47"/>
    <mergeCell ref="D46:D47"/>
    <mergeCell ref="A52:A53"/>
    <mergeCell ref="B52:B53"/>
    <mergeCell ref="C52:C53"/>
    <mergeCell ref="D52:D53"/>
    <mergeCell ref="A46:A47"/>
    <mergeCell ref="B46:B47"/>
    <mergeCell ref="E50:E51"/>
    <mergeCell ref="F50:F51"/>
    <mergeCell ref="A54:A55"/>
    <mergeCell ref="B54:B55"/>
    <mergeCell ref="C54:C55"/>
    <mergeCell ref="D54:D55"/>
    <mergeCell ref="E44:E45"/>
    <mergeCell ref="F44:F45"/>
    <mergeCell ref="E38:E39"/>
    <mergeCell ref="F38:F39"/>
    <mergeCell ref="E48:E49"/>
    <mergeCell ref="F48:F49"/>
    <mergeCell ref="E46:E47"/>
    <mergeCell ref="F46:F47"/>
    <mergeCell ref="F42:F43"/>
    <mergeCell ref="E42:E43"/>
    <mergeCell ref="A36:A37"/>
    <mergeCell ref="B36:B37"/>
    <mergeCell ref="C36:C37"/>
    <mergeCell ref="D36:D37"/>
    <mergeCell ref="A34:A35"/>
    <mergeCell ref="B34:B35"/>
    <mergeCell ref="C34:C35"/>
    <mergeCell ref="D34:D35"/>
    <mergeCell ref="F34:F35"/>
    <mergeCell ref="G34:G35"/>
    <mergeCell ref="H34:H35"/>
    <mergeCell ref="G38:G39"/>
    <mergeCell ref="H38:H39"/>
    <mergeCell ref="E36:E37"/>
    <mergeCell ref="F36:F37"/>
    <mergeCell ref="G36:G37"/>
    <mergeCell ref="H36:H37"/>
    <mergeCell ref="E34:E35"/>
    <mergeCell ref="G40:G41"/>
    <mergeCell ref="H50:H51"/>
    <mergeCell ref="H48:H49"/>
    <mergeCell ref="G50:G51"/>
    <mergeCell ref="H52:H53"/>
    <mergeCell ref="H40:H41"/>
    <mergeCell ref="G46:G47"/>
    <mergeCell ref="H46:H47"/>
    <mergeCell ref="H42:H43"/>
    <mergeCell ref="H44:H45"/>
    <mergeCell ref="A59:A60"/>
    <mergeCell ref="B59:B60"/>
    <mergeCell ref="C59:C60"/>
    <mergeCell ref="D59:D60"/>
    <mergeCell ref="E59:E60"/>
    <mergeCell ref="F59:F60"/>
    <mergeCell ref="A57:H57"/>
    <mergeCell ref="A58:B58"/>
    <mergeCell ref="C58:E58"/>
    <mergeCell ref="F58:H58"/>
    <mergeCell ref="G54:G55"/>
    <mergeCell ref="H54:H55"/>
    <mergeCell ref="E54:E55"/>
    <mergeCell ref="F54:F55"/>
    <mergeCell ref="A38:A39"/>
    <mergeCell ref="B38:B39"/>
    <mergeCell ref="C40:C41"/>
    <mergeCell ref="D40:D41"/>
    <mergeCell ref="E40:E41"/>
    <mergeCell ref="F40:F41"/>
    <mergeCell ref="C38:C39"/>
    <mergeCell ref="D38:D39"/>
    <mergeCell ref="A40:A41"/>
    <mergeCell ref="B40:B41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G59:G60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C89:C90"/>
    <mergeCell ref="D89:D90"/>
    <mergeCell ref="E89:E90"/>
    <mergeCell ref="F89:F90"/>
    <mergeCell ref="A87:A88"/>
    <mergeCell ref="B87:B88"/>
    <mergeCell ref="C87:C88"/>
    <mergeCell ref="D87:D88"/>
    <mergeCell ref="E87:E88"/>
    <mergeCell ref="F87:F88"/>
    <mergeCell ref="G87:G88"/>
    <mergeCell ref="H87:H88"/>
    <mergeCell ref="G89:G90"/>
    <mergeCell ref="H89:H90"/>
    <mergeCell ref="G91:G92"/>
    <mergeCell ref="H91:H92"/>
    <mergeCell ref="G95:G96"/>
    <mergeCell ref="H95:H96"/>
    <mergeCell ref="A93:A94"/>
    <mergeCell ref="B93:B94"/>
    <mergeCell ref="C93:C94"/>
    <mergeCell ref="D93:D94"/>
    <mergeCell ref="E93:E94"/>
    <mergeCell ref="F93:F94"/>
    <mergeCell ref="A95:A96"/>
    <mergeCell ref="B95:B96"/>
    <mergeCell ref="E95:E96"/>
    <mergeCell ref="F95:F96"/>
    <mergeCell ref="A48:A49"/>
    <mergeCell ref="B48:B49"/>
    <mergeCell ref="C48:C49"/>
    <mergeCell ref="D48:D49"/>
    <mergeCell ref="A50:A51"/>
    <mergeCell ref="B50:B51"/>
    <mergeCell ref="A89:A90"/>
    <mergeCell ref="B89:B90"/>
    <mergeCell ref="G93:G94"/>
    <mergeCell ref="H93:H94"/>
    <mergeCell ref="C91:C92"/>
    <mergeCell ref="D91:D92"/>
    <mergeCell ref="E91:E92"/>
    <mergeCell ref="F91:F92"/>
    <mergeCell ref="E16:E17"/>
    <mergeCell ref="F16:F17"/>
    <mergeCell ref="C30:C31"/>
    <mergeCell ref="D30:D31"/>
    <mergeCell ref="E30:E31"/>
    <mergeCell ref="F30:F31"/>
    <mergeCell ref="C16:C17"/>
    <mergeCell ref="D16:D17"/>
    <mergeCell ref="A97:A98"/>
    <mergeCell ref="B97:B98"/>
    <mergeCell ref="C97:C98"/>
    <mergeCell ref="D97:D98"/>
    <mergeCell ref="C50:C51"/>
    <mergeCell ref="D50:D51"/>
    <mergeCell ref="A91:A92"/>
    <mergeCell ref="B91:B92"/>
    <mergeCell ref="C95:C96"/>
    <mergeCell ref="D95:D96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N52:N53"/>
    <mergeCell ref="O52:O53"/>
    <mergeCell ref="P52:P53"/>
    <mergeCell ref="I50:I51"/>
    <mergeCell ref="J50:J51"/>
    <mergeCell ref="K50:K51"/>
    <mergeCell ref="L50:L51"/>
    <mergeCell ref="M50:M51"/>
    <mergeCell ref="N50:N51"/>
    <mergeCell ref="L54:L55"/>
    <mergeCell ref="M54:M55"/>
    <mergeCell ref="N54:N55"/>
    <mergeCell ref="O50:O51"/>
    <mergeCell ref="P50:P51"/>
    <mergeCell ref="I52:I53"/>
    <mergeCell ref="J52:J53"/>
    <mergeCell ref="K52:K53"/>
    <mergeCell ref="L52:L53"/>
    <mergeCell ref="M52:M53"/>
    <mergeCell ref="O54:O55"/>
    <mergeCell ref="P54:P55"/>
    <mergeCell ref="I56:P56"/>
    <mergeCell ref="I57:P57"/>
    <mergeCell ref="I58:J58"/>
    <mergeCell ref="K58:M58"/>
    <mergeCell ref="N58:P58"/>
    <mergeCell ref="I54:I55"/>
    <mergeCell ref="J54:J55"/>
    <mergeCell ref="K54:K55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P89:P90"/>
    <mergeCell ref="I87:I88"/>
    <mergeCell ref="J87:J88"/>
    <mergeCell ref="K87:K88"/>
    <mergeCell ref="L87:L88"/>
    <mergeCell ref="M87:M88"/>
    <mergeCell ref="N87:N88"/>
    <mergeCell ref="N91:N92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1:I92"/>
    <mergeCell ref="J95:J96"/>
    <mergeCell ref="K95:K96"/>
    <mergeCell ref="L95:L96"/>
    <mergeCell ref="M95:M96"/>
    <mergeCell ref="N95:N96"/>
    <mergeCell ref="O91:O92"/>
    <mergeCell ref="J91:J92"/>
    <mergeCell ref="K91:K92"/>
    <mergeCell ref="L91:L92"/>
    <mergeCell ref="M91:M92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O101:O102"/>
    <mergeCell ref="P101:P102"/>
    <mergeCell ref="I99:I100"/>
    <mergeCell ref="J99:J100"/>
    <mergeCell ref="K99:K100"/>
    <mergeCell ref="L99:L100"/>
    <mergeCell ref="M99:M100"/>
    <mergeCell ref="N99:N100"/>
    <mergeCell ref="M103:M104"/>
    <mergeCell ref="N103:N104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L105:L106"/>
    <mergeCell ref="M105:M106"/>
    <mergeCell ref="N105:N106"/>
    <mergeCell ref="O103:O104"/>
    <mergeCell ref="P103:P104"/>
    <mergeCell ref="M107:M108"/>
    <mergeCell ref="N107:N108"/>
    <mergeCell ref="O107:O108"/>
    <mergeCell ref="P107:P108"/>
    <mergeCell ref="L103:L104"/>
    <mergeCell ref="L109:L110"/>
    <mergeCell ref="O105:O106"/>
    <mergeCell ref="P105:P106"/>
    <mergeCell ref="I107:I108"/>
    <mergeCell ref="J107:J108"/>
    <mergeCell ref="K107:K108"/>
    <mergeCell ref="L107:L108"/>
    <mergeCell ref="I105:I106"/>
    <mergeCell ref="J105:J106"/>
    <mergeCell ref="K105:K106"/>
    <mergeCell ref="B12:B13"/>
    <mergeCell ref="C12:C13"/>
    <mergeCell ref="D12:D13"/>
    <mergeCell ref="I109:I110"/>
    <mergeCell ref="J109:J110"/>
    <mergeCell ref="K109:K110"/>
    <mergeCell ref="I103:I104"/>
    <mergeCell ref="J103:J104"/>
    <mergeCell ref="K103:K104"/>
    <mergeCell ref="I95:I96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51"/>
  <sheetViews>
    <sheetView tabSelected="1" view="pageBreakPreview" zoomScale="110" zoomScaleSheetLayoutView="110" zoomScalePageLayoutView="0" workbookViewId="0" topLeftCell="A7">
      <selection activeCell="X44" sqref="X4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6" width="3.28125" style="0" customWidth="1"/>
    <col min="7" max="7" width="4.421875" style="0" customWidth="1"/>
    <col min="8" max="10" width="3.28125" style="0" customWidth="1"/>
    <col min="11" max="11" width="4.421875" style="0" customWidth="1"/>
    <col min="12" max="21" width="3.28125" style="0" customWidth="1"/>
    <col min="22" max="23" width="2.7109375" style="0" customWidth="1"/>
    <col min="24" max="24" width="2.8515625" style="0" customWidth="1"/>
    <col min="25" max="25" width="1.28515625" style="0" customWidth="1"/>
    <col min="26" max="26" width="2.7109375" style="0" customWidth="1"/>
    <col min="27" max="27" width="5.140625" style="0" customWidth="1"/>
    <col min="28" max="32" width="3.7109375" style="0" customWidth="1"/>
  </cols>
  <sheetData>
    <row r="1" spans="1:29" ht="30.75" customHeight="1" thickBo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8"/>
      <c r="AC1" s="18"/>
    </row>
    <row r="2" spans="1:29" ht="18.75" customHeight="1" thickBot="1">
      <c r="A2" s="18"/>
      <c r="B2" s="18"/>
      <c r="C2" s="18"/>
      <c r="D2" s="18"/>
      <c r="E2" s="18"/>
      <c r="F2" s="139" t="s">
        <v>35</v>
      </c>
      <c r="G2" s="140"/>
      <c r="H2" s="140"/>
      <c r="I2" s="140"/>
      <c r="J2" s="140"/>
      <c r="K2" s="141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5" customHeight="1" thickBot="1">
      <c r="A3" s="18"/>
      <c r="B3" s="18"/>
      <c r="C3" s="18"/>
      <c r="D3" s="18"/>
      <c r="E3" s="18"/>
      <c r="F3" s="24"/>
      <c r="G3" s="24"/>
      <c r="H3" s="24"/>
      <c r="I3" s="24"/>
      <c r="J3" s="24"/>
      <c r="K3" s="24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21" customHeight="1" thickBot="1">
      <c r="A4" s="124"/>
      <c r="B4" s="142" t="s">
        <v>5</v>
      </c>
      <c r="C4" s="144" t="s">
        <v>2</v>
      </c>
      <c r="D4" s="135" t="s">
        <v>25</v>
      </c>
      <c r="E4" s="137" t="s">
        <v>26</v>
      </c>
      <c r="F4" s="131" t="s">
        <v>6</v>
      </c>
      <c r="G4" s="132"/>
      <c r="H4" s="132"/>
      <c r="I4" s="132"/>
      <c r="J4" s="132"/>
      <c r="K4" s="132"/>
      <c r="L4" s="133"/>
      <c r="M4" s="133"/>
      <c r="N4" s="133"/>
      <c r="O4" s="133"/>
      <c r="P4" s="133"/>
      <c r="Q4" s="133"/>
      <c r="R4" s="133"/>
      <c r="S4" s="133"/>
      <c r="T4" s="133"/>
      <c r="U4" s="134"/>
      <c r="V4" s="159" t="s">
        <v>7</v>
      </c>
      <c r="W4" s="160"/>
      <c r="X4" s="163" t="s">
        <v>3</v>
      </c>
      <c r="Y4" s="164"/>
      <c r="Z4" s="155" t="s">
        <v>4</v>
      </c>
      <c r="AA4" s="156"/>
      <c r="AB4" s="18"/>
      <c r="AC4" s="18"/>
    </row>
    <row r="5" spans="1:32" ht="21" customHeight="1" thickBot="1">
      <c r="A5" s="124"/>
      <c r="B5" s="143"/>
      <c r="C5" s="145"/>
      <c r="D5" s="136"/>
      <c r="E5" s="138"/>
      <c r="F5" s="125">
        <v>1</v>
      </c>
      <c r="G5" s="126"/>
      <c r="H5" s="129">
        <v>2</v>
      </c>
      <c r="I5" s="130"/>
      <c r="J5" s="125">
        <v>3</v>
      </c>
      <c r="K5" s="126"/>
      <c r="L5" s="129">
        <v>4</v>
      </c>
      <c r="M5" s="130"/>
      <c r="N5" s="125">
        <v>5</v>
      </c>
      <c r="O5" s="126"/>
      <c r="P5" s="129">
        <v>6</v>
      </c>
      <c r="Q5" s="130"/>
      <c r="R5" s="125">
        <v>7</v>
      </c>
      <c r="S5" s="126"/>
      <c r="T5" s="129">
        <v>8</v>
      </c>
      <c r="U5" s="130"/>
      <c r="V5" s="161"/>
      <c r="W5" s="162"/>
      <c r="X5" s="165"/>
      <c r="Y5" s="166"/>
      <c r="Z5" s="157"/>
      <c r="AA5" s="158"/>
      <c r="AB5" s="179"/>
      <c r="AC5" s="179"/>
      <c r="AD5" s="153"/>
      <c r="AE5" s="153"/>
      <c r="AF5" s="1"/>
    </row>
    <row r="6" spans="1:32" ht="12.75" customHeight="1">
      <c r="A6" s="203"/>
      <c r="B6" s="207">
        <v>1</v>
      </c>
      <c r="C6" s="60" t="s">
        <v>39</v>
      </c>
      <c r="D6" s="62">
        <v>1992</v>
      </c>
      <c r="E6" s="62" t="s">
        <v>40</v>
      </c>
      <c r="F6" s="199">
        <v>2</v>
      </c>
      <c r="G6" s="34">
        <v>0</v>
      </c>
      <c r="H6" s="146">
        <v>3</v>
      </c>
      <c r="I6" s="34">
        <v>0</v>
      </c>
      <c r="J6" s="146">
        <v>4</v>
      </c>
      <c r="K6" s="34">
        <v>4</v>
      </c>
      <c r="L6" s="146">
        <v>5</v>
      </c>
      <c r="M6" s="34">
        <v>4</v>
      </c>
      <c r="N6" s="146"/>
      <c r="O6" s="34"/>
      <c r="P6" s="146"/>
      <c r="Q6" s="34"/>
      <c r="R6" s="146"/>
      <c r="S6" s="34"/>
      <c r="T6" s="146"/>
      <c r="U6" s="34"/>
      <c r="V6" s="167">
        <v>4</v>
      </c>
      <c r="W6" s="168"/>
      <c r="X6" s="167">
        <v>8</v>
      </c>
      <c r="Y6" s="171"/>
      <c r="Z6" s="173" t="s">
        <v>133</v>
      </c>
      <c r="AA6" s="174"/>
      <c r="AB6" s="154"/>
      <c r="AC6" s="20"/>
      <c r="AD6" s="3"/>
      <c r="AE6" s="3"/>
      <c r="AF6" s="3"/>
    </row>
    <row r="7" spans="1:32" ht="12.75" customHeight="1" thickBot="1">
      <c r="A7" s="204"/>
      <c r="B7" s="208"/>
      <c r="C7" s="61"/>
      <c r="D7" s="63"/>
      <c r="E7" s="63"/>
      <c r="F7" s="200"/>
      <c r="G7" s="23"/>
      <c r="H7" s="147"/>
      <c r="I7" s="23"/>
      <c r="J7" s="147"/>
      <c r="K7" s="23"/>
      <c r="L7" s="147"/>
      <c r="M7" s="23"/>
      <c r="N7" s="147"/>
      <c r="O7" s="23"/>
      <c r="P7" s="147"/>
      <c r="Q7" s="23"/>
      <c r="R7" s="147"/>
      <c r="S7" s="23"/>
      <c r="T7" s="147"/>
      <c r="U7" s="23"/>
      <c r="V7" s="169"/>
      <c r="W7" s="170"/>
      <c r="X7" s="169"/>
      <c r="Y7" s="172"/>
      <c r="Z7" s="175"/>
      <c r="AA7" s="176"/>
      <c r="AB7" s="154"/>
      <c r="AC7" s="20"/>
      <c r="AD7" s="3"/>
      <c r="AE7" s="3"/>
      <c r="AF7" s="3"/>
    </row>
    <row r="8" spans="1:32" ht="12.75" customHeight="1" thickTop="1">
      <c r="A8" s="203"/>
      <c r="B8" s="205">
        <v>2</v>
      </c>
      <c r="C8" s="64" t="s">
        <v>41</v>
      </c>
      <c r="D8" s="62">
        <v>1986</v>
      </c>
      <c r="E8" s="62" t="s">
        <v>42</v>
      </c>
      <c r="F8" s="195">
        <v>1</v>
      </c>
      <c r="G8" s="35">
        <v>4</v>
      </c>
      <c r="H8" s="150">
        <v>4</v>
      </c>
      <c r="I8" s="35">
        <v>3</v>
      </c>
      <c r="J8" s="150"/>
      <c r="K8" s="35"/>
      <c r="L8" s="150"/>
      <c r="M8" s="35"/>
      <c r="N8" s="150"/>
      <c r="O8" s="35"/>
      <c r="P8" s="150"/>
      <c r="Q8" s="35"/>
      <c r="R8" s="150"/>
      <c r="S8" s="35"/>
      <c r="T8" s="150"/>
      <c r="U8" s="36"/>
      <c r="V8" s="201">
        <v>2</v>
      </c>
      <c r="W8" s="184"/>
      <c r="X8" s="180">
        <v>7</v>
      </c>
      <c r="Y8" s="181"/>
      <c r="Z8" s="186" t="s">
        <v>134</v>
      </c>
      <c r="AA8" s="187"/>
      <c r="AB8" s="154"/>
      <c r="AC8" s="20"/>
      <c r="AD8" s="3"/>
      <c r="AE8" s="3"/>
      <c r="AF8" s="3"/>
    </row>
    <row r="9" spans="1:32" ht="12.75" customHeight="1" thickBot="1">
      <c r="A9" s="204"/>
      <c r="B9" s="206"/>
      <c r="C9" s="65"/>
      <c r="D9" s="63"/>
      <c r="E9" s="63"/>
      <c r="F9" s="196"/>
      <c r="G9" s="21"/>
      <c r="H9" s="151"/>
      <c r="I9" s="21"/>
      <c r="J9" s="151"/>
      <c r="K9" s="21"/>
      <c r="L9" s="151"/>
      <c r="M9" s="21"/>
      <c r="N9" s="151"/>
      <c r="O9" s="21"/>
      <c r="P9" s="151"/>
      <c r="Q9" s="21"/>
      <c r="R9" s="151"/>
      <c r="S9" s="21"/>
      <c r="T9" s="151"/>
      <c r="U9" s="22"/>
      <c r="V9" s="202"/>
      <c r="W9" s="185"/>
      <c r="X9" s="182"/>
      <c r="Y9" s="183"/>
      <c r="Z9" s="188"/>
      <c r="AA9" s="189"/>
      <c r="AB9" s="154"/>
      <c r="AC9" s="20"/>
      <c r="AD9" s="3"/>
      <c r="AE9" s="3"/>
      <c r="AF9" s="3"/>
    </row>
    <row r="10" spans="1:29" ht="12.75" customHeight="1" thickTop="1">
      <c r="A10" s="19"/>
      <c r="B10" s="210">
        <v>3</v>
      </c>
      <c r="C10" s="64" t="s">
        <v>43</v>
      </c>
      <c r="D10" s="62">
        <v>1992</v>
      </c>
      <c r="E10" s="62" t="s">
        <v>46</v>
      </c>
      <c r="F10" s="197">
        <v>4</v>
      </c>
      <c r="G10" s="37">
        <v>4</v>
      </c>
      <c r="H10" s="148">
        <v>1</v>
      </c>
      <c r="I10" s="37">
        <v>4</v>
      </c>
      <c r="J10" s="148"/>
      <c r="K10" s="37"/>
      <c r="L10" s="148"/>
      <c r="M10" s="37"/>
      <c r="N10" s="148"/>
      <c r="O10" s="37"/>
      <c r="P10" s="148"/>
      <c r="Q10" s="37"/>
      <c r="R10" s="148"/>
      <c r="S10" s="37"/>
      <c r="T10" s="148"/>
      <c r="U10" s="38"/>
      <c r="V10" s="190">
        <v>2</v>
      </c>
      <c r="W10" s="191"/>
      <c r="X10" s="190">
        <v>8</v>
      </c>
      <c r="Y10" s="192"/>
      <c r="Z10" s="177" t="s">
        <v>127</v>
      </c>
      <c r="AA10" s="178"/>
      <c r="AB10" s="124"/>
      <c r="AC10" s="18"/>
    </row>
    <row r="11" spans="1:29" ht="12.75" customHeight="1" thickBot="1">
      <c r="A11" s="19"/>
      <c r="B11" s="211"/>
      <c r="C11" s="65"/>
      <c r="D11" s="63"/>
      <c r="E11" s="63"/>
      <c r="F11" s="198"/>
      <c r="G11" s="21"/>
      <c r="H11" s="149"/>
      <c r="I11" s="21"/>
      <c r="J11" s="149"/>
      <c r="K11" s="21"/>
      <c r="L11" s="149"/>
      <c r="M11" s="21"/>
      <c r="N11" s="149"/>
      <c r="O11" s="21"/>
      <c r="P11" s="149"/>
      <c r="Q11" s="21"/>
      <c r="R11" s="149"/>
      <c r="S11" s="21"/>
      <c r="T11" s="149"/>
      <c r="U11" s="22"/>
      <c r="V11" s="169"/>
      <c r="W11" s="170"/>
      <c r="X11" s="169"/>
      <c r="Y11" s="172"/>
      <c r="Z11" s="175"/>
      <c r="AA11" s="176"/>
      <c r="AB11" s="124"/>
      <c r="AC11" s="18"/>
    </row>
    <row r="12" spans="1:29" ht="12.75" customHeight="1" thickTop="1">
      <c r="A12" s="19"/>
      <c r="B12" s="209">
        <v>4</v>
      </c>
      <c r="C12" s="64" t="s">
        <v>44</v>
      </c>
      <c r="D12" s="62">
        <v>1988</v>
      </c>
      <c r="E12" s="62" t="s">
        <v>45</v>
      </c>
      <c r="F12" s="127">
        <v>3</v>
      </c>
      <c r="G12" s="31">
        <v>0</v>
      </c>
      <c r="H12" s="107">
        <v>2</v>
      </c>
      <c r="I12" s="31">
        <v>1</v>
      </c>
      <c r="J12" s="107">
        <v>1</v>
      </c>
      <c r="K12" s="31">
        <v>0</v>
      </c>
      <c r="L12" s="107">
        <v>6</v>
      </c>
      <c r="M12" s="31">
        <v>0</v>
      </c>
      <c r="N12" s="107">
        <v>5</v>
      </c>
      <c r="O12" s="31">
        <v>3</v>
      </c>
      <c r="P12" s="107" t="s">
        <v>110</v>
      </c>
      <c r="Q12" s="31">
        <v>4</v>
      </c>
      <c r="R12" s="107"/>
      <c r="S12" s="31"/>
      <c r="T12" s="107"/>
      <c r="U12" s="32"/>
      <c r="V12" s="180"/>
      <c r="W12" s="184"/>
      <c r="X12" s="180"/>
      <c r="Y12" s="181"/>
      <c r="Z12" s="186" t="s">
        <v>122</v>
      </c>
      <c r="AA12" s="187"/>
      <c r="AB12" s="124"/>
      <c r="AC12" s="18"/>
    </row>
    <row r="13" spans="1:29" ht="12.75" customHeight="1" thickBot="1">
      <c r="A13" s="19"/>
      <c r="B13" s="208"/>
      <c r="C13" s="65"/>
      <c r="D13" s="63"/>
      <c r="E13" s="63"/>
      <c r="F13" s="128"/>
      <c r="G13" s="29"/>
      <c r="H13" s="108"/>
      <c r="I13" s="29"/>
      <c r="J13" s="108"/>
      <c r="K13" s="29"/>
      <c r="L13" s="108"/>
      <c r="M13" s="29"/>
      <c r="N13" s="108"/>
      <c r="O13" s="29"/>
      <c r="P13" s="108"/>
      <c r="Q13" s="29"/>
      <c r="R13" s="108"/>
      <c r="S13" s="29"/>
      <c r="T13" s="108"/>
      <c r="U13" s="30"/>
      <c r="V13" s="182"/>
      <c r="W13" s="185"/>
      <c r="X13" s="182"/>
      <c r="Y13" s="183"/>
      <c r="Z13" s="188"/>
      <c r="AA13" s="189"/>
      <c r="AB13" s="124"/>
      <c r="AC13" s="18"/>
    </row>
    <row r="14" spans="1:29" ht="12.75" customHeight="1" thickTop="1">
      <c r="A14" s="19"/>
      <c r="B14" s="205">
        <v>5</v>
      </c>
      <c r="C14" s="64" t="s">
        <v>64</v>
      </c>
      <c r="D14" s="62">
        <v>1980</v>
      </c>
      <c r="E14" s="62" t="s">
        <v>47</v>
      </c>
      <c r="F14" s="127">
        <v>6</v>
      </c>
      <c r="G14" s="31">
        <v>2</v>
      </c>
      <c r="H14" s="107">
        <v>7</v>
      </c>
      <c r="I14" s="31">
        <v>0</v>
      </c>
      <c r="J14" s="107" t="s">
        <v>99</v>
      </c>
      <c r="K14" s="31"/>
      <c r="L14" s="107">
        <v>1</v>
      </c>
      <c r="M14" s="31">
        <v>0</v>
      </c>
      <c r="N14" s="107">
        <v>4</v>
      </c>
      <c r="O14" s="31">
        <v>1</v>
      </c>
      <c r="P14" s="107" t="s">
        <v>111</v>
      </c>
      <c r="Q14" s="31">
        <v>3</v>
      </c>
      <c r="R14" s="107"/>
      <c r="S14" s="31"/>
      <c r="T14" s="107"/>
      <c r="U14" s="32"/>
      <c r="V14" s="190"/>
      <c r="W14" s="191"/>
      <c r="X14" s="190"/>
      <c r="Y14" s="192"/>
      <c r="Z14" s="177" t="s">
        <v>122</v>
      </c>
      <c r="AA14" s="178"/>
      <c r="AB14" s="124"/>
      <c r="AC14" s="18"/>
    </row>
    <row r="15" spans="1:29" ht="12.75" customHeight="1" thickBot="1">
      <c r="A15" s="19"/>
      <c r="B15" s="206"/>
      <c r="C15" s="65"/>
      <c r="D15" s="63"/>
      <c r="E15" s="63"/>
      <c r="F15" s="128"/>
      <c r="G15" s="29"/>
      <c r="H15" s="108"/>
      <c r="I15" s="29"/>
      <c r="J15" s="108"/>
      <c r="K15" s="29"/>
      <c r="L15" s="108"/>
      <c r="M15" s="29"/>
      <c r="N15" s="108"/>
      <c r="O15" s="29"/>
      <c r="P15" s="108"/>
      <c r="Q15" s="29"/>
      <c r="R15" s="108"/>
      <c r="S15" s="29"/>
      <c r="T15" s="108"/>
      <c r="U15" s="30"/>
      <c r="V15" s="169"/>
      <c r="W15" s="170"/>
      <c r="X15" s="169"/>
      <c r="Y15" s="172"/>
      <c r="Z15" s="175"/>
      <c r="AA15" s="176"/>
      <c r="AB15" s="124"/>
      <c r="AC15" s="18"/>
    </row>
    <row r="16" spans="1:29" ht="12.75" customHeight="1" thickTop="1">
      <c r="A16" s="19"/>
      <c r="B16" s="210">
        <v>6</v>
      </c>
      <c r="C16" s="64" t="s">
        <v>48</v>
      </c>
      <c r="D16" s="62">
        <v>1989</v>
      </c>
      <c r="E16" s="62" t="s">
        <v>49</v>
      </c>
      <c r="F16" s="127">
        <v>5</v>
      </c>
      <c r="G16" s="31">
        <v>3</v>
      </c>
      <c r="H16" s="107">
        <v>9</v>
      </c>
      <c r="I16" s="31">
        <v>0</v>
      </c>
      <c r="J16" s="107">
        <v>7</v>
      </c>
      <c r="K16" s="31">
        <v>1</v>
      </c>
      <c r="L16" s="107">
        <v>4</v>
      </c>
      <c r="M16" s="31">
        <v>4</v>
      </c>
      <c r="N16" s="107"/>
      <c r="O16" s="31"/>
      <c r="P16" s="107"/>
      <c r="Q16" s="31"/>
      <c r="R16" s="107"/>
      <c r="S16" s="31"/>
      <c r="T16" s="107"/>
      <c r="U16" s="32"/>
      <c r="V16" s="180">
        <v>4</v>
      </c>
      <c r="W16" s="184"/>
      <c r="X16" s="180">
        <v>8</v>
      </c>
      <c r="Y16" s="181"/>
      <c r="Z16" s="186" t="s">
        <v>133</v>
      </c>
      <c r="AA16" s="187"/>
      <c r="AB16" s="124"/>
      <c r="AC16" s="18"/>
    </row>
    <row r="17" spans="1:29" ht="12.75" customHeight="1" thickBot="1">
      <c r="A17" s="19"/>
      <c r="B17" s="211"/>
      <c r="C17" s="65"/>
      <c r="D17" s="63"/>
      <c r="E17" s="63"/>
      <c r="F17" s="128"/>
      <c r="G17" s="29"/>
      <c r="H17" s="108"/>
      <c r="I17" s="29"/>
      <c r="J17" s="108"/>
      <c r="K17" s="29"/>
      <c r="L17" s="108"/>
      <c r="M17" s="29"/>
      <c r="N17" s="108"/>
      <c r="O17" s="29"/>
      <c r="P17" s="108"/>
      <c r="Q17" s="29"/>
      <c r="R17" s="108"/>
      <c r="S17" s="29"/>
      <c r="T17" s="108"/>
      <c r="U17" s="30"/>
      <c r="V17" s="182"/>
      <c r="W17" s="185"/>
      <c r="X17" s="182"/>
      <c r="Y17" s="183"/>
      <c r="Z17" s="188"/>
      <c r="AA17" s="189"/>
      <c r="AB17" s="124"/>
      <c r="AC17" s="18"/>
    </row>
    <row r="18" spans="1:29" ht="12.75" customHeight="1" thickTop="1">
      <c r="A18" s="19"/>
      <c r="B18" s="209">
        <v>7</v>
      </c>
      <c r="C18" s="60" t="s">
        <v>50</v>
      </c>
      <c r="D18" s="62">
        <v>1993</v>
      </c>
      <c r="E18" s="62" t="s">
        <v>49</v>
      </c>
      <c r="F18" s="127">
        <v>8</v>
      </c>
      <c r="G18" s="31">
        <v>0</v>
      </c>
      <c r="H18" s="107">
        <v>5</v>
      </c>
      <c r="I18" s="31">
        <v>4</v>
      </c>
      <c r="J18" s="107">
        <v>6</v>
      </c>
      <c r="K18" s="31">
        <v>3</v>
      </c>
      <c r="L18" s="107"/>
      <c r="M18" s="31"/>
      <c r="N18" s="107"/>
      <c r="O18" s="31"/>
      <c r="P18" s="107"/>
      <c r="Q18" s="31"/>
      <c r="R18" s="107"/>
      <c r="S18" s="31"/>
      <c r="T18" s="107"/>
      <c r="U18" s="32"/>
      <c r="V18" s="190">
        <v>3</v>
      </c>
      <c r="W18" s="191"/>
      <c r="X18" s="190">
        <v>7</v>
      </c>
      <c r="Y18" s="192"/>
      <c r="Z18" s="177" t="s">
        <v>135</v>
      </c>
      <c r="AA18" s="178"/>
      <c r="AB18" s="124"/>
      <c r="AC18" s="18"/>
    </row>
    <row r="19" spans="1:29" ht="12.75" customHeight="1" thickBot="1">
      <c r="A19" s="19"/>
      <c r="B19" s="208"/>
      <c r="C19" s="61"/>
      <c r="D19" s="63"/>
      <c r="E19" s="63"/>
      <c r="F19" s="128"/>
      <c r="G19" s="29"/>
      <c r="H19" s="108"/>
      <c r="I19" s="29"/>
      <c r="J19" s="108"/>
      <c r="K19" s="29"/>
      <c r="L19" s="108"/>
      <c r="M19" s="29"/>
      <c r="N19" s="108"/>
      <c r="O19" s="29"/>
      <c r="P19" s="108"/>
      <c r="Q19" s="29"/>
      <c r="R19" s="108"/>
      <c r="S19" s="29"/>
      <c r="T19" s="108"/>
      <c r="U19" s="30"/>
      <c r="V19" s="169"/>
      <c r="W19" s="170"/>
      <c r="X19" s="169"/>
      <c r="Y19" s="172"/>
      <c r="Z19" s="175"/>
      <c r="AA19" s="176"/>
      <c r="AB19" s="124"/>
      <c r="AC19" s="18"/>
    </row>
    <row r="20" spans="1:29" ht="12.75" customHeight="1" thickTop="1">
      <c r="A20" s="19"/>
      <c r="B20" s="205">
        <v>8</v>
      </c>
      <c r="C20" s="110" t="s">
        <v>113</v>
      </c>
      <c r="D20" s="112">
        <v>1988</v>
      </c>
      <c r="E20" s="114" t="s">
        <v>114</v>
      </c>
      <c r="F20" s="127">
        <v>7</v>
      </c>
      <c r="G20" s="31">
        <v>4</v>
      </c>
      <c r="H20" s="107" t="s">
        <v>99</v>
      </c>
      <c r="I20" s="31"/>
      <c r="J20" s="107">
        <v>9</v>
      </c>
      <c r="K20" s="31">
        <v>2.5</v>
      </c>
      <c r="L20" s="107"/>
      <c r="M20" s="31"/>
      <c r="N20" s="107"/>
      <c r="O20" s="31"/>
      <c r="P20" s="107"/>
      <c r="Q20" s="31"/>
      <c r="R20" s="107"/>
      <c r="S20" s="31"/>
      <c r="T20" s="107"/>
      <c r="U20" s="47"/>
      <c r="V20" s="228">
        <v>3</v>
      </c>
      <c r="W20" s="228"/>
      <c r="X20" s="228">
        <v>6.5</v>
      </c>
      <c r="Y20" s="228"/>
      <c r="Z20" s="230" t="s">
        <v>103</v>
      </c>
      <c r="AA20" s="230"/>
      <c r="AB20" s="124"/>
      <c r="AC20" s="18"/>
    </row>
    <row r="21" spans="1:29" ht="12.75" customHeight="1" thickBot="1">
      <c r="A21" s="19"/>
      <c r="B21" s="206"/>
      <c r="C21" s="111"/>
      <c r="D21" s="113"/>
      <c r="E21" s="115"/>
      <c r="F21" s="128"/>
      <c r="G21" s="29"/>
      <c r="H21" s="108"/>
      <c r="I21" s="29"/>
      <c r="J21" s="108"/>
      <c r="K21" s="29"/>
      <c r="L21" s="108"/>
      <c r="M21" s="29"/>
      <c r="N21" s="108"/>
      <c r="O21" s="29"/>
      <c r="P21" s="108"/>
      <c r="Q21" s="29"/>
      <c r="R21" s="108"/>
      <c r="S21" s="29"/>
      <c r="T21" s="108"/>
      <c r="U21" s="48"/>
      <c r="V21" s="229"/>
      <c r="W21" s="229"/>
      <c r="X21" s="229"/>
      <c r="Y21" s="229"/>
      <c r="Z21" s="231"/>
      <c r="AA21" s="231"/>
      <c r="AB21" s="124"/>
      <c r="AC21" s="18"/>
    </row>
    <row r="22" spans="1:29" ht="12.75" customHeight="1" thickTop="1">
      <c r="A22" s="19"/>
      <c r="B22" s="234">
        <v>9</v>
      </c>
      <c r="C22" s="224" t="s">
        <v>118</v>
      </c>
      <c r="D22" s="226">
        <v>1990</v>
      </c>
      <c r="E22" s="227" t="s">
        <v>116</v>
      </c>
      <c r="F22" s="154" t="s">
        <v>99</v>
      </c>
      <c r="G22" s="33"/>
      <c r="H22" s="152">
        <v>6</v>
      </c>
      <c r="I22" s="33">
        <v>4</v>
      </c>
      <c r="J22" s="152">
        <v>8</v>
      </c>
      <c r="K22" s="33">
        <v>3</v>
      </c>
      <c r="L22" s="152"/>
      <c r="M22" s="33"/>
      <c r="N22" s="152"/>
      <c r="O22" s="33"/>
      <c r="P22" s="152"/>
      <c r="Q22" s="33"/>
      <c r="R22" s="152"/>
      <c r="S22" s="33"/>
      <c r="T22" s="152"/>
      <c r="U22" s="49"/>
      <c r="V22" s="232">
        <v>3</v>
      </c>
      <c r="W22" s="232"/>
      <c r="X22" s="232">
        <v>7</v>
      </c>
      <c r="Y22" s="232"/>
      <c r="Z22" s="233" t="s">
        <v>135</v>
      </c>
      <c r="AA22" s="233"/>
      <c r="AB22" s="124"/>
      <c r="AC22" s="18"/>
    </row>
    <row r="23" spans="1:29" ht="12.75" customHeight="1" thickBot="1">
      <c r="A23" s="19"/>
      <c r="B23" s="235"/>
      <c r="C23" s="225"/>
      <c r="D23" s="222"/>
      <c r="E23" s="223"/>
      <c r="F23" s="128"/>
      <c r="G23" s="29"/>
      <c r="H23" s="108"/>
      <c r="I23" s="29"/>
      <c r="J23" s="108"/>
      <c r="K23" s="29"/>
      <c r="L23" s="108"/>
      <c r="M23" s="29"/>
      <c r="N23" s="108"/>
      <c r="O23" s="29"/>
      <c r="P23" s="108"/>
      <c r="Q23" s="29"/>
      <c r="R23" s="108"/>
      <c r="S23" s="29"/>
      <c r="T23" s="108"/>
      <c r="U23" s="48"/>
      <c r="V23" s="228"/>
      <c r="W23" s="228"/>
      <c r="X23" s="228"/>
      <c r="Y23" s="228"/>
      <c r="Z23" s="230"/>
      <c r="AA23" s="230"/>
      <c r="AB23" s="124"/>
      <c r="AC23" s="18"/>
    </row>
    <row r="24" spans="1:29" ht="12.75" customHeight="1" thickTop="1">
      <c r="A24" s="19"/>
      <c r="B24" s="209">
        <v>10</v>
      </c>
      <c r="C24" s="60" t="s">
        <v>51</v>
      </c>
      <c r="D24" s="62">
        <v>1982</v>
      </c>
      <c r="E24" s="62" t="s">
        <v>52</v>
      </c>
      <c r="F24" s="127">
        <v>11</v>
      </c>
      <c r="G24" s="31">
        <v>2.5</v>
      </c>
      <c r="H24" s="107">
        <v>12</v>
      </c>
      <c r="I24" s="31">
        <v>3</v>
      </c>
      <c r="J24" s="107">
        <v>13</v>
      </c>
      <c r="K24" s="31">
        <v>4</v>
      </c>
      <c r="L24" s="107"/>
      <c r="M24" s="31"/>
      <c r="N24" s="107"/>
      <c r="O24" s="31"/>
      <c r="P24" s="107"/>
      <c r="Q24" s="31"/>
      <c r="R24" s="107"/>
      <c r="S24" s="31"/>
      <c r="T24" s="107"/>
      <c r="U24" s="32"/>
      <c r="V24" s="190">
        <v>3</v>
      </c>
      <c r="W24" s="191"/>
      <c r="X24" s="190">
        <v>9.5</v>
      </c>
      <c r="Y24" s="192"/>
      <c r="Z24" s="177" t="s">
        <v>102</v>
      </c>
      <c r="AA24" s="178"/>
      <c r="AB24" s="124"/>
      <c r="AC24" s="18"/>
    </row>
    <row r="25" spans="1:29" ht="12.75" customHeight="1" thickBot="1">
      <c r="A25" s="19"/>
      <c r="B25" s="208"/>
      <c r="C25" s="61"/>
      <c r="D25" s="63"/>
      <c r="E25" s="63"/>
      <c r="F25" s="128"/>
      <c r="G25" s="29"/>
      <c r="H25" s="108"/>
      <c r="I25" s="29"/>
      <c r="J25" s="108"/>
      <c r="K25" s="29"/>
      <c r="L25" s="108"/>
      <c r="M25" s="29"/>
      <c r="N25" s="108"/>
      <c r="O25" s="29"/>
      <c r="P25" s="108"/>
      <c r="Q25" s="29"/>
      <c r="R25" s="108"/>
      <c r="S25" s="29"/>
      <c r="T25" s="108"/>
      <c r="U25" s="30"/>
      <c r="V25" s="182"/>
      <c r="W25" s="185"/>
      <c r="X25" s="182"/>
      <c r="Y25" s="183"/>
      <c r="Z25" s="175"/>
      <c r="AA25" s="176"/>
      <c r="AB25" s="124"/>
      <c r="AC25" s="18"/>
    </row>
    <row r="26" spans="1:29" ht="12.75" customHeight="1" thickTop="1">
      <c r="A26" s="19"/>
      <c r="B26" s="205">
        <v>11</v>
      </c>
      <c r="C26" s="60" t="s">
        <v>53</v>
      </c>
      <c r="D26" s="62">
        <v>1991</v>
      </c>
      <c r="E26" s="62" t="s">
        <v>46</v>
      </c>
      <c r="F26" s="127">
        <v>10</v>
      </c>
      <c r="G26" s="31">
        <v>3</v>
      </c>
      <c r="H26" s="107">
        <v>13</v>
      </c>
      <c r="I26" s="31">
        <v>4</v>
      </c>
      <c r="J26" s="107"/>
      <c r="K26" s="31"/>
      <c r="L26" s="107"/>
      <c r="M26" s="31"/>
      <c r="N26" s="107"/>
      <c r="O26" s="31"/>
      <c r="P26" s="107"/>
      <c r="Q26" s="31"/>
      <c r="R26" s="107"/>
      <c r="S26" s="31"/>
      <c r="T26" s="107"/>
      <c r="U26" s="32"/>
      <c r="V26" s="190">
        <v>2</v>
      </c>
      <c r="W26" s="191"/>
      <c r="X26" s="190">
        <v>7</v>
      </c>
      <c r="Y26" s="192"/>
      <c r="Z26" s="186" t="s">
        <v>134</v>
      </c>
      <c r="AA26" s="187"/>
      <c r="AB26" s="124"/>
      <c r="AC26" s="18"/>
    </row>
    <row r="27" spans="1:29" ht="12.75" customHeight="1" thickBot="1">
      <c r="A27" s="19"/>
      <c r="B27" s="206"/>
      <c r="C27" s="61"/>
      <c r="D27" s="63"/>
      <c r="E27" s="63"/>
      <c r="F27" s="128"/>
      <c r="G27" s="29"/>
      <c r="H27" s="108"/>
      <c r="I27" s="29"/>
      <c r="J27" s="108"/>
      <c r="K27" s="29"/>
      <c r="L27" s="108"/>
      <c r="M27" s="29"/>
      <c r="N27" s="108"/>
      <c r="O27" s="29"/>
      <c r="P27" s="108"/>
      <c r="Q27" s="29"/>
      <c r="R27" s="108"/>
      <c r="S27" s="29"/>
      <c r="T27" s="108"/>
      <c r="U27" s="30"/>
      <c r="V27" s="169"/>
      <c r="W27" s="170"/>
      <c r="X27" s="169"/>
      <c r="Y27" s="172"/>
      <c r="Z27" s="188"/>
      <c r="AA27" s="189"/>
      <c r="AB27" s="124"/>
      <c r="AC27" s="18"/>
    </row>
    <row r="28" spans="1:29" ht="12.75" customHeight="1" thickTop="1">
      <c r="A28" s="19"/>
      <c r="B28" s="210">
        <v>12</v>
      </c>
      <c r="C28" s="60" t="s">
        <v>54</v>
      </c>
      <c r="D28" s="62">
        <v>1991</v>
      </c>
      <c r="E28" s="62" t="s">
        <v>49</v>
      </c>
      <c r="F28" s="127">
        <v>13</v>
      </c>
      <c r="G28" s="31">
        <v>4</v>
      </c>
      <c r="H28" s="107">
        <v>10</v>
      </c>
      <c r="I28" s="31">
        <v>1</v>
      </c>
      <c r="J28" s="107">
        <v>12</v>
      </c>
      <c r="K28" s="31">
        <v>2</v>
      </c>
      <c r="L28" s="107">
        <v>15</v>
      </c>
      <c r="M28" s="31">
        <v>4</v>
      </c>
      <c r="N28" s="107"/>
      <c r="O28" s="31"/>
      <c r="P28" s="107"/>
      <c r="Q28" s="31"/>
      <c r="R28" s="107"/>
      <c r="S28" s="31"/>
      <c r="T28" s="107"/>
      <c r="U28" s="32"/>
      <c r="V28" s="180">
        <v>4</v>
      </c>
      <c r="W28" s="184"/>
      <c r="X28" s="180">
        <v>11</v>
      </c>
      <c r="Y28" s="181"/>
      <c r="Z28" s="177" t="s">
        <v>107</v>
      </c>
      <c r="AA28" s="178"/>
      <c r="AB28" s="19"/>
      <c r="AC28" s="18"/>
    </row>
    <row r="29" spans="1:29" ht="12.75" customHeight="1" thickBot="1">
      <c r="A29" s="19"/>
      <c r="B29" s="211"/>
      <c r="C29" s="61"/>
      <c r="D29" s="63"/>
      <c r="E29" s="63"/>
      <c r="F29" s="128"/>
      <c r="G29" s="29"/>
      <c r="H29" s="108"/>
      <c r="I29" s="29"/>
      <c r="J29" s="108"/>
      <c r="K29" s="29"/>
      <c r="L29" s="108"/>
      <c r="M29" s="29"/>
      <c r="N29" s="108"/>
      <c r="O29" s="29"/>
      <c r="P29" s="108"/>
      <c r="Q29" s="29"/>
      <c r="R29" s="108"/>
      <c r="S29" s="29"/>
      <c r="T29" s="108"/>
      <c r="U29" s="30"/>
      <c r="V29" s="182"/>
      <c r="W29" s="185"/>
      <c r="X29" s="182"/>
      <c r="Y29" s="183"/>
      <c r="Z29" s="175"/>
      <c r="AA29" s="176"/>
      <c r="AB29" s="19"/>
      <c r="AC29" s="18"/>
    </row>
    <row r="30" spans="1:29" ht="12.75" customHeight="1" thickTop="1">
      <c r="A30" s="19"/>
      <c r="B30" s="209">
        <v>13</v>
      </c>
      <c r="C30" s="64" t="s">
        <v>55</v>
      </c>
      <c r="D30" s="212">
        <v>1990</v>
      </c>
      <c r="E30" s="212" t="s">
        <v>56</v>
      </c>
      <c r="F30" s="127">
        <v>12</v>
      </c>
      <c r="G30" s="31">
        <v>0</v>
      </c>
      <c r="H30" s="107">
        <v>11</v>
      </c>
      <c r="I30" s="31">
        <v>0</v>
      </c>
      <c r="J30" s="107">
        <v>10</v>
      </c>
      <c r="K30" s="31">
        <v>0</v>
      </c>
      <c r="L30" s="107" t="s">
        <v>99</v>
      </c>
      <c r="M30" s="31"/>
      <c r="N30" s="107">
        <v>15</v>
      </c>
      <c r="O30" s="31">
        <v>1</v>
      </c>
      <c r="P30" s="107" t="s">
        <v>108</v>
      </c>
      <c r="Q30" s="31">
        <v>2</v>
      </c>
      <c r="R30" s="107" t="s">
        <v>109</v>
      </c>
      <c r="S30" s="31">
        <v>2</v>
      </c>
      <c r="T30" s="107"/>
      <c r="U30" s="32"/>
      <c r="V30" s="122"/>
      <c r="W30" s="120"/>
      <c r="X30" s="107"/>
      <c r="Y30" s="120"/>
      <c r="Z30" s="186" t="s">
        <v>121</v>
      </c>
      <c r="AA30" s="187"/>
      <c r="AB30" s="19"/>
      <c r="AC30" s="18"/>
    </row>
    <row r="31" spans="1:29" ht="12.75" customHeight="1" thickBot="1">
      <c r="A31" s="19"/>
      <c r="B31" s="208"/>
      <c r="C31" s="65"/>
      <c r="D31" s="213"/>
      <c r="E31" s="213"/>
      <c r="F31" s="128"/>
      <c r="G31" s="29"/>
      <c r="H31" s="108"/>
      <c r="I31" s="29"/>
      <c r="J31" s="108"/>
      <c r="K31" s="29"/>
      <c r="L31" s="108"/>
      <c r="M31" s="29"/>
      <c r="N31" s="108"/>
      <c r="O31" s="29"/>
      <c r="P31" s="108"/>
      <c r="Q31" s="29"/>
      <c r="R31" s="108"/>
      <c r="S31" s="29"/>
      <c r="T31" s="108"/>
      <c r="U31" s="30"/>
      <c r="V31" s="123"/>
      <c r="W31" s="121"/>
      <c r="X31" s="108"/>
      <c r="Y31" s="121"/>
      <c r="Z31" s="188"/>
      <c r="AA31" s="189"/>
      <c r="AB31" s="19"/>
      <c r="AC31" s="18"/>
    </row>
    <row r="32" spans="1:29" ht="12.75" customHeight="1" thickTop="1">
      <c r="A32" s="19"/>
      <c r="B32" s="205">
        <v>14</v>
      </c>
      <c r="C32" s="64" t="s">
        <v>57</v>
      </c>
      <c r="D32" s="212">
        <v>1987</v>
      </c>
      <c r="E32" s="212" t="s">
        <v>58</v>
      </c>
      <c r="F32" s="127">
        <v>15</v>
      </c>
      <c r="G32" s="33">
        <v>3</v>
      </c>
      <c r="H32" s="107">
        <v>10</v>
      </c>
      <c r="I32" s="33">
        <v>0</v>
      </c>
      <c r="J32" s="107">
        <v>10</v>
      </c>
      <c r="K32" s="31">
        <v>3</v>
      </c>
      <c r="L32" s="107"/>
      <c r="M32" s="31"/>
      <c r="N32" s="107"/>
      <c r="O32" s="31"/>
      <c r="P32" s="107"/>
      <c r="Q32" s="31"/>
      <c r="R32" s="107"/>
      <c r="S32" s="31"/>
      <c r="T32" s="107"/>
      <c r="U32" s="32"/>
      <c r="V32" s="122">
        <v>3</v>
      </c>
      <c r="W32" s="120"/>
      <c r="X32" s="107">
        <v>6</v>
      </c>
      <c r="Y32" s="120"/>
      <c r="Z32" s="116" t="s">
        <v>105</v>
      </c>
      <c r="AA32" s="117"/>
      <c r="AB32" s="19"/>
      <c r="AC32" s="18"/>
    </row>
    <row r="33" spans="1:29" ht="12.75" customHeight="1" thickBot="1">
      <c r="A33" s="19"/>
      <c r="B33" s="206"/>
      <c r="C33" s="65"/>
      <c r="D33" s="213"/>
      <c r="E33" s="213"/>
      <c r="F33" s="128"/>
      <c r="G33" s="29"/>
      <c r="H33" s="108"/>
      <c r="I33" s="29"/>
      <c r="J33" s="108"/>
      <c r="K33" s="29"/>
      <c r="L33" s="108"/>
      <c r="M33" s="29"/>
      <c r="N33" s="108"/>
      <c r="O33" s="29"/>
      <c r="P33" s="108"/>
      <c r="Q33" s="29"/>
      <c r="R33" s="108"/>
      <c r="S33" s="29"/>
      <c r="T33" s="108"/>
      <c r="U33" s="30"/>
      <c r="V33" s="123"/>
      <c r="W33" s="121"/>
      <c r="X33" s="108"/>
      <c r="Y33" s="121"/>
      <c r="Z33" s="118"/>
      <c r="AA33" s="119"/>
      <c r="AB33" s="19"/>
      <c r="AC33" s="18"/>
    </row>
    <row r="34" spans="1:29" ht="12.75" customHeight="1" thickTop="1">
      <c r="A34" s="19"/>
      <c r="B34" s="210">
        <v>15</v>
      </c>
      <c r="C34" s="64" t="s">
        <v>59</v>
      </c>
      <c r="D34" s="212">
        <v>1984</v>
      </c>
      <c r="E34" s="212" t="s">
        <v>58</v>
      </c>
      <c r="F34" s="127">
        <v>14</v>
      </c>
      <c r="G34" s="31">
        <v>1</v>
      </c>
      <c r="H34" s="107">
        <v>17</v>
      </c>
      <c r="I34" s="31">
        <v>1</v>
      </c>
      <c r="J34" s="107" t="s">
        <v>99</v>
      </c>
      <c r="K34" s="31"/>
      <c r="L34" s="107">
        <v>12</v>
      </c>
      <c r="M34" s="31">
        <v>0</v>
      </c>
      <c r="N34" s="107">
        <v>13</v>
      </c>
      <c r="O34" s="31">
        <v>1</v>
      </c>
      <c r="P34" s="107" t="s">
        <v>109</v>
      </c>
      <c r="Q34" s="31">
        <v>0</v>
      </c>
      <c r="R34" s="107" t="s">
        <v>108</v>
      </c>
      <c r="S34" s="31">
        <v>3</v>
      </c>
      <c r="T34" s="107"/>
      <c r="U34" s="32"/>
      <c r="V34" s="122"/>
      <c r="W34" s="120"/>
      <c r="X34" s="107"/>
      <c r="Y34" s="120"/>
      <c r="Z34" s="116" t="s">
        <v>123</v>
      </c>
      <c r="AA34" s="117"/>
      <c r="AB34" s="19"/>
      <c r="AC34" s="18"/>
    </row>
    <row r="35" spans="1:29" ht="12.75" customHeight="1" thickBot="1">
      <c r="A35" s="19"/>
      <c r="B35" s="211"/>
      <c r="C35" s="65"/>
      <c r="D35" s="213"/>
      <c r="E35" s="213"/>
      <c r="F35" s="128"/>
      <c r="G35" s="29"/>
      <c r="H35" s="108"/>
      <c r="I35" s="29"/>
      <c r="J35" s="108"/>
      <c r="K35" s="29"/>
      <c r="L35" s="108"/>
      <c r="M35" s="29"/>
      <c r="N35" s="108"/>
      <c r="O35" s="29"/>
      <c r="P35" s="108"/>
      <c r="Q35" s="29"/>
      <c r="R35" s="108"/>
      <c r="S35" s="29"/>
      <c r="T35" s="108"/>
      <c r="U35" s="30"/>
      <c r="V35" s="123"/>
      <c r="W35" s="121"/>
      <c r="X35" s="108"/>
      <c r="Y35" s="121"/>
      <c r="Z35" s="118"/>
      <c r="AA35" s="119"/>
      <c r="AB35" s="19"/>
      <c r="AC35" s="18"/>
    </row>
    <row r="36" spans="1:29" ht="12.75" customHeight="1" thickTop="1">
      <c r="A36" s="19"/>
      <c r="B36" s="209">
        <v>16</v>
      </c>
      <c r="C36" s="110" t="s">
        <v>117</v>
      </c>
      <c r="D36" s="112">
        <v>1988</v>
      </c>
      <c r="E36" s="114" t="s">
        <v>116</v>
      </c>
      <c r="F36" s="127">
        <v>17</v>
      </c>
      <c r="G36" s="31">
        <v>2</v>
      </c>
      <c r="H36" s="107">
        <v>14</v>
      </c>
      <c r="I36" s="31">
        <v>4</v>
      </c>
      <c r="J36" s="107"/>
      <c r="K36" s="31"/>
      <c r="L36" s="107"/>
      <c r="M36" s="31"/>
      <c r="N36" s="107"/>
      <c r="O36" s="31"/>
      <c r="P36" s="107"/>
      <c r="Q36" s="31"/>
      <c r="R36" s="107"/>
      <c r="S36" s="31"/>
      <c r="T36" s="107"/>
      <c r="U36" s="32"/>
      <c r="V36" s="122">
        <v>2</v>
      </c>
      <c r="W36" s="120"/>
      <c r="X36" s="107">
        <v>6</v>
      </c>
      <c r="Y36" s="120"/>
      <c r="Z36" s="116" t="s">
        <v>136</v>
      </c>
      <c r="AA36" s="117"/>
      <c r="AB36" s="19"/>
      <c r="AC36" s="18"/>
    </row>
    <row r="37" spans="1:29" ht="12.75" customHeight="1" thickBot="1">
      <c r="A37" s="19"/>
      <c r="B37" s="208"/>
      <c r="C37" s="225"/>
      <c r="D37" s="222"/>
      <c r="E37" s="223"/>
      <c r="F37" s="128"/>
      <c r="G37" s="29"/>
      <c r="H37" s="108"/>
      <c r="I37" s="29"/>
      <c r="J37" s="108"/>
      <c r="K37" s="29"/>
      <c r="L37" s="108"/>
      <c r="M37" s="29"/>
      <c r="N37" s="108"/>
      <c r="O37" s="29"/>
      <c r="P37" s="108"/>
      <c r="Q37" s="29"/>
      <c r="R37" s="108"/>
      <c r="S37" s="29"/>
      <c r="T37" s="108"/>
      <c r="U37" s="30"/>
      <c r="V37" s="123"/>
      <c r="W37" s="121"/>
      <c r="X37" s="108"/>
      <c r="Y37" s="121"/>
      <c r="Z37" s="118"/>
      <c r="AA37" s="119"/>
      <c r="AB37" s="19"/>
      <c r="AC37" s="18"/>
    </row>
    <row r="38" spans="1:29" ht="12.75" customHeight="1" thickTop="1">
      <c r="A38" s="19"/>
      <c r="B38" s="205">
        <v>17</v>
      </c>
      <c r="C38" s="110" t="s">
        <v>98</v>
      </c>
      <c r="D38" s="112">
        <v>1984</v>
      </c>
      <c r="E38" s="105" t="s">
        <v>46</v>
      </c>
      <c r="F38" s="127">
        <v>16</v>
      </c>
      <c r="G38" s="31">
        <v>3</v>
      </c>
      <c r="H38" s="107">
        <v>15</v>
      </c>
      <c r="I38" s="31">
        <v>3</v>
      </c>
      <c r="J38" s="107"/>
      <c r="K38" s="31"/>
      <c r="L38" s="107"/>
      <c r="M38" s="31"/>
      <c r="N38" s="107"/>
      <c r="O38" s="31"/>
      <c r="P38" s="107"/>
      <c r="Q38" s="31"/>
      <c r="R38" s="107"/>
      <c r="S38" s="31"/>
      <c r="T38" s="107"/>
      <c r="U38" s="32"/>
      <c r="V38" s="122">
        <v>2</v>
      </c>
      <c r="W38" s="120"/>
      <c r="X38" s="107">
        <v>6</v>
      </c>
      <c r="Y38" s="120"/>
      <c r="Z38" s="116" t="s">
        <v>136</v>
      </c>
      <c r="AA38" s="117"/>
      <c r="AB38" s="19"/>
      <c r="AC38" s="18"/>
    </row>
    <row r="39" spans="1:29" ht="12.75" customHeight="1" thickBot="1">
      <c r="A39" s="19"/>
      <c r="B39" s="220"/>
      <c r="C39" s="218"/>
      <c r="D39" s="219"/>
      <c r="E39" s="106"/>
      <c r="F39" s="128"/>
      <c r="G39" s="29"/>
      <c r="H39" s="108"/>
      <c r="I39" s="29"/>
      <c r="J39" s="108"/>
      <c r="K39" s="29"/>
      <c r="L39" s="108"/>
      <c r="M39" s="29"/>
      <c r="N39" s="108"/>
      <c r="O39" s="29"/>
      <c r="P39" s="108"/>
      <c r="Q39" s="29"/>
      <c r="R39" s="108"/>
      <c r="S39" s="29"/>
      <c r="T39" s="108"/>
      <c r="U39" s="30"/>
      <c r="V39" s="123"/>
      <c r="W39" s="121"/>
      <c r="X39" s="108"/>
      <c r="Y39" s="121"/>
      <c r="Z39" s="214"/>
      <c r="AA39" s="215"/>
      <c r="AB39" s="19"/>
      <c r="AC39" s="18"/>
    </row>
    <row r="40" spans="1:29" ht="12.75" customHeight="1">
      <c r="A40" s="19"/>
      <c r="B40" s="51"/>
      <c r="C40" s="54"/>
      <c r="D40" s="55"/>
      <c r="E40" s="56"/>
      <c r="F40" s="42"/>
      <c r="G40" s="57"/>
      <c r="H40" s="42"/>
      <c r="I40" s="57"/>
      <c r="J40" s="42"/>
      <c r="K40" s="57"/>
      <c r="L40" s="42"/>
      <c r="M40" s="57"/>
      <c r="N40" s="42"/>
      <c r="O40" s="57"/>
      <c r="P40" s="42"/>
      <c r="Q40" s="57"/>
      <c r="R40" s="42"/>
      <c r="S40" s="57"/>
      <c r="T40" s="42"/>
      <c r="U40" s="57"/>
      <c r="V40" s="42"/>
      <c r="W40" s="42"/>
      <c r="X40" s="42"/>
      <c r="Y40" s="42"/>
      <c r="Z40" s="50"/>
      <c r="AA40" s="50"/>
      <c r="AB40" s="19"/>
      <c r="AC40" s="18"/>
    </row>
    <row r="41" spans="1:29" ht="12.75" customHeight="1">
      <c r="A41" s="19"/>
      <c r="B41" s="51"/>
      <c r="C41" s="54"/>
      <c r="D41" s="55"/>
      <c r="E41" s="56"/>
      <c r="F41" s="42"/>
      <c r="G41" s="57"/>
      <c r="H41" s="42"/>
      <c r="I41" s="57"/>
      <c r="J41" s="42"/>
      <c r="K41" s="57"/>
      <c r="L41" s="42"/>
      <c r="M41" s="57"/>
      <c r="N41" s="42"/>
      <c r="O41" s="57"/>
      <c r="P41" s="42"/>
      <c r="Q41" s="57"/>
      <c r="R41" s="42"/>
      <c r="S41" s="57"/>
      <c r="T41" s="42"/>
      <c r="U41" s="57"/>
      <c r="V41" s="42"/>
      <c r="W41" s="42"/>
      <c r="X41" s="42"/>
      <c r="Y41" s="42"/>
      <c r="Z41" s="50"/>
      <c r="AA41" s="50"/>
      <c r="AB41" s="19"/>
      <c r="AC41" s="18"/>
    </row>
    <row r="42" spans="1:29" ht="12.75" customHeight="1">
      <c r="A42" s="19"/>
      <c r="B42" s="51"/>
      <c r="C42" s="54"/>
      <c r="D42" s="55"/>
      <c r="E42" s="56"/>
      <c r="F42" s="42"/>
      <c r="G42" s="57"/>
      <c r="H42" s="42"/>
      <c r="I42" s="57"/>
      <c r="J42" s="42"/>
      <c r="K42" s="57"/>
      <c r="L42" s="42"/>
      <c r="M42" s="57"/>
      <c r="N42" s="42"/>
      <c r="O42" s="57"/>
      <c r="P42" s="42"/>
      <c r="Q42" s="57"/>
      <c r="R42" s="42"/>
      <c r="S42" s="57"/>
      <c r="T42" s="42"/>
      <c r="U42" s="57"/>
      <c r="V42" s="42"/>
      <c r="W42" s="42"/>
      <c r="X42" s="42"/>
      <c r="Y42" s="42"/>
      <c r="Z42" s="50"/>
      <c r="AA42" s="50"/>
      <c r="AB42" s="19"/>
      <c r="AC42" s="18"/>
    </row>
    <row r="43" spans="1:29" ht="12.75" customHeight="1">
      <c r="A43" s="1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221"/>
      <c r="AA43" s="221"/>
      <c r="AB43" s="19"/>
      <c r="AC43" s="18"/>
    </row>
    <row r="44" spans="1:29" ht="12.75" customHeight="1">
      <c r="A44" s="19"/>
      <c r="B44" s="217" t="s">
        <v>24</v>
      </c>
      <c r="C44" s="217"/>
      <c r="D44" s="217"/>
      <c r="E44" s="217"/>
      <c r="F44" s="193"/>
      <c r="G44" s="193"/>
      <c r="H44" s="193"/>
      <c r="I44" s="193"/>
      <c r="J44" s="193"/>
      <c r="K44" s="193"/>
      <c r="L44" s="193"/>
      <c r="M44" s="43" t="s">
        <v>62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221"/>
      <c r="AA44" s="221"/>
      <c r="AB44" s="19"/>
      <c r="AC44" s="18"/>
    </row>
    <row r="45" spans="1:29" ht="12.75" customHeight="1">
      <c r="A45" s="19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50"/>
      <c r="AA45" s="50"/>
      <c r="AB45" s="19"/>
      <c r="AC45" s="18"/>
    </row>
    <row r="46" spans="1:29" ht="12.75" customHeight="1">
      <c r="A46" s="19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50"/>
      <c r="AA46" s="50"/>
      <c r="AB46" s="19"/>
      <c r="AC46" s="18"/>
    </row>
    <row r="47" spans="1:29" ht="12.75" customHeight="1">
      <c r="A47" s="1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42"/>
      <c r="AB47" s="19"/>
      <c r="AC47" s="18"/>
    </row>
    <row r="48" spans="1:29" ht="12.75" customHeight="1">
      <c r="A48" s="19"/>
      <c r="B48" s="216" t="s">
        <v>61</v>
      </c>
      <c r="C48" s="216"/>
      <c r="D48" s="216"/>
      <c r="E48" s="216"/>
      <c r="F48" s="194"/>
      <c r="G48" s="194"/>
      <c r="H48" s="194"/>
      <c r="I48" s="194"/>
      <c r="J48" s="194"/>
      <c r="K48" s="194"/>
      <c r="L48" s="194"/>
      <c r="M48" s="43" t="s">
        <v>60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19"/>
      <c r="AC48" s="18"/>
    </row>
    <row r="49" spans="1:31" ht="18" customHeight="1">
      <c r="A49" s="42"/>
      <c r="Z49" s="41"/>
      <c r="AA49" s="41"/>
      <c r="AB49" s="42"/>
      <c r="AC49" s="42"/>
      <c r="AD49" s="42"/>
      <c r="AE49" s="42"/>
    </row>
    <row r="50" spans="2:28" s="3" customFormat="1" ht="15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43"/>
      <c r="AA50" s="43"/>
      <c r="AB50" s="2"/>
    </row>
    <row r="51" spans="1:31" ht="15.75" customHeight="1">
      <c r="A51" s="41"/>
      <c r="AB51" s="41"/>
      <c r="AC51" s="41"/>
      <c r="AD51" s="41"/>
      <c r="AE51" s="41"/>
    </row>
    <row r="52" ht="15.75" customHeight="1"/>
    <row r="53" ht="14.25" customHeight="1"/>
    <row r="54" ht="13.5" customHeight="1"/>
  </sheetData>
  <sheetProtection/>
  <mergeCells count="294">
    <mergeCell ref="Z24:AA25"/>
    <mergeCell ref="T22:T23"/>
    <mergeCell ref="V22:W23"/>
    <mergeCell ref="X22:Y23"/>
    <mergeCell ref="Z22:AA23"/>
    <mergeCell ref="B22:B23"/>
    <mergeCell ref="F22:F23"/>
    <mergeCell ref="H22:H23"/>
    <mergeCell ref="J22:J23"/>
    <mergeCell ref="B24:B25"/>
    <mergeCell ref="V20:W21"/>
    <mergeCell ref="X20:Y21"/>
    <mergeCell ref="Z20:AA21"/>
    <mergeCell ref="H20:H21"/>
    <mergeCell ref="J20:J21"/>
    <mergeCell ref="L20:L21"/>
    <mergeCell ref="N20:N21"/>
    <mergeCell ref="P20:P21"/>
    <mergeCell ref="R20:R21"/>
    <mergeCell ref="B20:B21"/>
    <mergeCell ref="F20:F21"/>
    <mergeCell ref="F36:F37"/>
    <mergeCell ref="F30:F31"/>
    <mergeCell ref="B32:B33"/>
    <mergeCell ref="T20:T21"/>
    <mergeCell ref="C22:C23"/>
    <mergeCell ref="D22:D23"/>
    <mergeCell ref="E22:E23"/>
    <mergeCell ref="C36:C37"/>
    <mergeCell ref="D36:D37"/>
    <mergeCell ref="E36:E37"/>
    <mergeCell ref="E30:E31"/>
    <mergeCell ref="E26:E27"/>
    <mergeCell ref="C24:C25"/>
    <mergeCell ref="D34:D35"/>
    <mergeCell ref="E24:E25"/>
    <mergeCell ref="E32:E33"/>
    <mergeCell ref="E34:E35"/>
    <mergeCell ref="D24:D25"/>
    <mergeCell ref="Z43:AA44"/>
    <mergeCell ref="N38:N39"/>
    <mergeCell ref="P38:P39"/>
    <mergeCell ref="R38:R39"/>
    <mergeCell ref="T38:T39"/>
    <mergeCell ref="V38:W39"/>
    <mergeCell ref="X38:Y39"/>
    <mergeCell ref="T36:T37"/>
    <mergeCell ref="V36:W37"/>
    <mergeCell ref="N36:N37"/>
    <mergeCell ref="L38:L39"/>
    <mergeCell ref="B36:B37"/>
    <mergeCell ref="B38:B39"/>
    <mergeCell ref="F38:F39"/>
    <mergeCell ref="H36:H37"/>
    <mergeCell ref="J36:J37"/>
    <mergeCell ref="L36:L37"/>
    <mergeCell ref="B30:B31"/>
    <mergeCell ref="C30:C31"/>
    <mergeCell ref="D30:D31"/>
    <mergeCell ref="C32:C33"/>
    <mergeCell ref="C34:C35"/>
    <mergeCell ref="C26:C27"/>
    <mergeCell ref="D26:D27"/>
    <mergeCell ref="X36:Y37"/>
    <mergeCell ref="Z38:AA39"/>
    <mergeCell ref="B48:E48"/>
    <mergeCell ref="B44:E44"/>
    <mergeCell ref="H38:H39"/>
    <mergeCell ref="J38:J39"/>
    <mergeCell ref="P36:P37"/>
    <mergeCell ref="R36:R37"/>
    <mergeCell ref="C38:C39"/>
    <mergeCell ref="D38:D39"/>
    <mergeCell ref="C18:C19"/>
    <mergeCell ref="D18:D19"/>
    <mergeCell ref="B34:B35"/>
    <mergeCell ref="D32:D33"/>
    <mergeCell ref="E18:E19"/>
    <mergeCell ref="B28:B29"/>
    <mergeCell ref="C28:C29"/>
    <mergeCell ref="D28:D29"/>
    <mergeCell ref="E28:E29"/>
    <mergeCell ref="B26:B27"/>
    <mergeCell ref="B14:B15"/>
    <mergeCell ref="C14:C15"/>
    <mergeCell ref="D14:D15"/>
    <mergeCell ref="E14:E15"/>
    <mergeCell ref="B16:B17"/>
    <mergeCell ref="C16:C17"/>
    <mergeCell ref="D16:D17"/>
    <mergeCell ref="B18:B19"/>
    <mergeCell ref="B12:B13"/>
    <mergeCell ref="C12:C13"/>
    <mergeCell ref="D12:D13"/>
    <mergeCell ref="E12:E13"/>
    <mergeCell ref="B10:B11"/>
    <mergeCell ref="C10:C11"/>
    <mergeCell ref="D10:D11"/>
    <mergeCell ref="E10:E11"/>
    <mergeCell ref="E16:E17"/>
    <mergeCell ref="A6:A7"/>
    <mergeCell ref="A8:A9"/>
    <mergeCell ref="B8:B9"/>
    <mergeCell ref="C8:C9"/>
    <mergeCell ref="B6:B7"/>
    <mergeCell ref="C6:C7"/>
    <mergeCell ref="Z16:AA17"/>
    <mergeCell ref="T8:T9"/>
    <mergeCell ref="X8:Y9"/>
    <mergeCell ref="Z8:AA9"/>
    <mergeCell ref="V10:W11"/>
    <mergeCell ref="X10:Y11"/>
    <mergeCell ref="T16:T17"/>
    <mergeCell ref="V16:W17"/>
    <mergeCell ref="X14:Y15"/>
    <mergeCell ref="D8:D9"/>
    <mergeCell ref="E8:E9"/>
    <mergeCell ref="F8:F9"/>
    <mergeCell ref="F10:F11"/>
    <mergeCell ref="F6:F7"/>
    <mergeCell ref="V8:W9"/>
    <mergeCell ref="P10:P11"/>
    <mergeCell ref="R10:R11"/>
    <mergeCell ref="H10:H11"/>
    <mergeCell ref="J10:J11"/>
    <mergeCell ref="F12:F13"/>
    <mergeCell ref="F14:F15"/>
    <mergeCell ref="F44:L44"/>
    <mergeCell ref="F48:L48"/>
    <mergeCell ref="AB24:AB25"/>
    <mergeCell ref="T30:T31"/>
    <mergeCell ref="AB26:AB27"/>
    <mergeCell ref="V30:W31"/>
    <mergeCell ref="X30:Y31"/>
    <mergeCell ref="Z14:AA15"/>
    <mergeCell ref="T28:T29"/>
    <mergeCell ref="V28:W29"/>
    <mergeCell ref="X28:Y29"/>
    <mergeCell ref="Z30:AA31"/>
    <mergeCell ref="AB20:AB21"/>
    <mergeCell ref="T26:T27"/>
    <mergeCell ref="AB22:AB23"/>
    <mergeCell ref="V24:W25"/>
    <mergeCell ref="X24:Y25"/>
    <mergeCell ref="Z26:AA27"/>
    <mergeCell ref="V26:W27"/>
    <mergeCell ref="T24:T25"/>
    <mergeCell ref="X26:Y27"/>
    <mergeCell ref="Z28:AA29"/>
    <mergeCell ref="AB16:AB17"/>
    <mergeCell ref="T18:T19"/>
    <mergeCell ref="AB18:AB19"/>
    <mergeCell ref="V18:W19"/>
    <mergeCell ref="X18:Y19"/>
    <mergeCell ref="Z18:AA19"/>
    <mergeCell ref="J26:J27"/>
    <mergeCell ref="X16:Y17"/>
    <mergeCell ref="AB12:AB13"/>
    <mergeCell ref="T14:T15"/>
    <mergeCell ref="AB14:AB15"/>
    <mergeCell ref="V12:W13"/>
    <mergeCell ref="X12:Y13"/>
    <mergeCell ref="Z12:AA13"/>
    <mergeCell ref="V14:W15"/>
    <mergeCell ref="T12:T13"/>
    <mergeCell ref="X6:Y7"/>
    <mergeCell ref="Z6:AA7"/>
    <mergeCell ref="Z10:AA11"/>
    <mergeCell ref="H28:H29"/>
    <mergeCell ref="H26:H27"/>
    <mergeCell ref="AB5:AC5"/>
    <mergeCell ref="AB8:AB9"/>
    <mergeCell ref="T10:T11"/>
    <mergeCell ref="AB10:AB11"/>
    <mergeCell ref="R26:R27"/>
    <mergeCell ref="H30:H31"/>
    <mergeCell ref="H24:H25"/>
    <mergeCell ref="AD5:AE5"/>
    <mergeCell ref="T6:T7"/>
    <mergeCell ref="AB6:AB7"/>
    <mergeCell ref="T5:U5"/>
    <mergeCell ref="Z4:AA5"/>
    <mergeCell ref="V4:W5"/>
    <mergeCell ref="X4:Y5"/>
    <mergeCell ref="V6:W7"/>
    <mergeCell ref="J34:J35"/>
    <mergeCell ref="N32:N33"/>
    <mergeCell ref="N34:N35"/>
    <mergeCell ref="L32:L33"/>
    <mergeCell ref="L34:L35"/>
    <mergeCell ref="F16:F17"/>
    <mergeCell ref="F18:F19"/>
    <mergeCell ref="F24:F25"/>
    <mergeCell ref="F26:F27"/>
    <mergeCell ref="F28:F29"/>
    <mergeCell ref="P30:P31"/>
    <mergeCell ref="R30:R31"/>
    <mergeCell ref="J28:J29"/>
    <mergeCell ref="L28:L29"/>
    <mergeCell ref="N28:N29"/>
    <mergeCell ref="P28:P29"/>
    <mergeCell ref="L30:L31"/>
    <mergeCell ref="N30:N31"/>
    <mergeCell ref="J30:J31"/>
    <mergeCell ref="R28:R29"/>
    <mergeCell ref="L26:L27"/>
    <mergeCell ref="N26:N27"/>
    <mergeCell ref="P18:P19"/>
    <mergeCell ref="N18:N19"/>
    <mergeCell ref="P26:P27"/>
    <mergeCell ref="R18:R19"/>
    <mergeCell ref="L22:L23"/>
    <mergeCell ref="N22:N23"/>
    <mergeCell ref="P22:P23"/>
    <mergeCell ref="R22:R23"/>
    <mergeCell ref="L24:L25"/>
    <mergeCell ref="N24:N25"/>
    <mergeCell ref="P24:P25"/>
    <mergeCell ref="R24:R2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2:P13"/>
    <mergeCell ref="R12:R13"/>
    <mergeCell ref="P14:P15"/>
    <mergeCell ref="R14:R15"/>
    <mergeCell ref="L12:L13"/>
    <mergeCell ref="N12:N13"/>
    <mergeCell ref="L10:L11"/>
    <mergeCell ref="N10:N11"/>
    <mergeCell ref="P6:P7"/>
    <mergeCell ref="R6:R7"/>
    <mergeCell ref="H8:H9"/>
    <mergeCell ref="J8:J9"/>
    <mergeCell ref="L8:L9"/>
    <mergeCell ref="N8:N9"/>
    <mergeCell ref="P8:P9"/>
    <mergeCell ref="R8:R9"/>
    <mergeCell ref="F2:K2"/>
    <mergeCell ref="B4:B5"/>
    <mergeCell ref="C4:C5"/>
    <mergeCell ref="F5:G5"/>
    <mergeCell ref="H5:I5"/>
    <mergeCell ref="D6:D7"/>
    <mergeCell ref="E6:E7"/>
    <mergeCell ref="H6:H7"/>
    <mergeCell ref="J6:J7"/>
    <mergeCell ref="J32:J33"/>
    <mergeCell ref="P5:Q5"/>
    <mergeCell ref="R5:S5"/>
    <mergeCell ref="F4:U4"/>
    <mergeCell ref="D4:D5"/>
    <mergeCell ref="E4:E5"/>
    <mergeCell ref="L6:L7"/>
    <mergeCell ref="L5:M5"/>
    <mergeCell ref="N5:O5"/>
    <mergeCell ref="N6:N7"/>
    <mergeCell ref="Z32:AA33"/>
    <mergeCell ref="A4:A5"/>
    <mergeCell ref="J5:K5"/>
    <mergeCell ref="H32:H33"/>
    <mergeCell ref="H34:H35"/>
    <mergeCell ref="F32:F33"/>
    <mergeCell ref="F34:F35"/>
    <mergeCell ref="H12:H13"/>
    <mergeCell ref="J12:J13"/>
    <mergeCell ref="J24:J25"/>
    <mergeCell ref="X32:Y33"/>
    <mergeCell ref="X34:Y35"/>
    <mergeCell ref="R32:R33"/>
    <mergeCell ref="R34:R35"/>
    <mergeCell ref="V32:W33"/>
    <mergeCell ref="V34:W35"/>
    <mergeCell ref="T32:T33"/>
    <mergeCell ref="E38:E39"/>
    <mergeCell ref="T34:T35"/>
    <mergeCell ref="A1:AA1"/>
    <mergeCell ref="P32:P33"/>
    <mergeCell ref="P34:P35"/>
    <mergeCell ref="C20:C21"/>
    <mergeCell ref="D20:D21"/>
    <mergeCell ref="E20:E21"/>
    <mergeCell ref="Z34:AA35"/>
    <mergeCell ref="Z36:AA37"/>
  </mergeCells>
  <printOptions horizontalCentered="1"/>
  <pageMargins left="0" right="0" top="0.984251968503937" bottom="0" header="0.3937007874015748" footer="0.5118110236220472"/>
  <pageSetup horizontalDpi="300" verticalDpi="300" orientation="portrait" paperSize="9" scale="90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8"/>
  <sheetViews>
    <sheetView view="pageBreakPreview" zoomScaleSheetLayoutView="100" zoomScalePageLayoutView="0" workbookViewId="0" topLeftCell="A1">
      <selection activeCell="D41" sqref="D4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30" customHeight="1">
      <c r="A1" s="257" t="s">
        <v>37</v>
      </c>
      <c r="B1" s="257"/>
      <c r="C1" s="257"/>
      <c r="D1" s="257"/>
      <c r="E1" s="257"/>
      <c r="F1" s="257"/>
      <c r="G1" s="257"/>
      <c r="H1" s="4"/>
      <c r="I1" s="4"/>
      <c r="J1" s="4"/>
    </row>
    <row r="2" spans="1:7" ht="25.5" customHeight="1">
      <c r="A2" s="259"/>
      <c r="B2" s="259"/>
      <c r="C2" s="259"/>
      <c r="D2" s="27" t="str">
        <f>'пр.хода'!$F$2</f>
        <v>вк 62 кг.</v>
      </c>
      <c r="E2" s="259"/>
      <c r="F2" s="259"/>
      <c r="G2" s="259"/>
    </row>
    <row r="3" spans="1:7" ht="12.75">
      <c r="A3" s="248" t="s">
        <v>1</v>
      </c>
      <c r="B3" s="258" t="s">
        <v>5</v>
      </c>
      <c r="C3" s="248" t="s">
        <v>2</v>
      </c>
      <c r="D3" s="248" t="s">
        <v>25</v>
      </c>
      <c r="E3" s="248" t="s">
        <v>26</v>
      </c>
      <c r="F3" s="248" t="s">
        <v>27</v>
      </c>
      <c r="G3" s="248" t="s">
        <v>8</v>
      </c>
    </row>
    <row r="4" spans="1:7" ht="12.75">
      <c r="A4" s="248"/>
      <c r="B4" s="248"/>
      <c r="C4" s="112"/>
      <c r="D4" s="112"/>
      <c r="E4" s="112"/>
      <c r="F4" s="248"/>
      <c r="G4" s="248"/>
    </row>
    <row r="5" spans="1:7" ht="12.75">
      <c r="A5" s="256">
        <v>1</v>
      </c>
      <c r="B5" s="249"/>
      <c r="C5" s="251" t="s">
        <v>85</v>
      </c>
      <c r="D5" s="248">
        <v>1992</v>
      </c>
      <c r="E5" s="248" t="s">
        <v>40</v>
      </c>
      <c r="F5" s="254"/>
      <c r="G5" s="110" t="s">
        <v>68</v>
      </c>
    </row>
    <row r="6" spans="1:7" ht="12.75">
      <c r="A6" s="256"/>
      <c r="B6" s="250"/>
      <c r="C6" s="251"/>
      <c r="D6" s="248"/>
      <c r="E6" s="248"/>
      <c r="F6" s="255"/>
      <c r="G6" s="225"/>
    </row>
    <row r="7" spans="1:7" ht="12.75" customHeight="1">
      <c r="A7" s="256">
        <v>2</v>
      </c>
      <c r="B7" s="249"/>
      <c r="C7" s="251" t="s">
        <v>86</v>
      </c>
      <c r="D7" s="248">
        <v>1986</v>
      </c>
      <c r="E7" s="248" t="s">
        <v>42</v>
      </c>
      <c r="F7" s="254"/>
      <c r="G7" s="110" t="s">
        <v>69</v>
      </c>
    </row>
    <row r="8" spans="1:7" ht="12.75" customHeight="1">
      <c r="A8" s="256"/>
      <c r="B8" s="250"/>
      <c r="C8" s="251"/>
      <c r="D8" s="248"/>
      <c r="E8" s="248"/>
      <c r="F8" s="255"/>
      <c r="G8" s="225"/>
    </row>
    <row r="9" spans="1:7" ht="12.75" customHeight="1">
      <c r="A9" s="256">
        <v>3</v>
      </c>
      <c r="B9" s="249"/>
      <c r="C9" s="251" t="s">
        <v>87</v>
      </c>
      <c r="D9" s="248">
        <v>1992</v>
      </c>
      <c r="E9" s="248" t="s">
        <v>46</v>
      </c>
      <c r="F9" s="254"/>
      <c r="G9" s="110" t="s">
        <v>70</v>
      </c>
    </row>
    <row r="10" spans="1:7" ht="12.75" customHeight="1">
      <c r="A10" s="256"/>
      <c r="B10" s="250"/>
      <c r="C10" s="251"/>
      <c r="D10" s="248"/>
      <c r="E10" s="248"/>
      <c r="F10" s="255"/>
      <c r="G10" s="225"/>
    </row>
    <row r="11" spans="1:7" ht="12.75" customHeight="1">
      <c r="A11" s="256">
        <v>4</v>
      </c>
      <c r="B11" s="249"/>
      <c r="C11" s="251" t="s">
        <v>88</v>
      </c>
      <c r="D11" s="248">
        <v>1988</v>
      </c>
      <c r="E11" s="248" t="s">
        <v>45</v>
      </c>
      <c r="F11" s="254"/>
      <c r="G11" s="110" t="s">
        <v>71</v>
      </c>
    </row>
    <row r="12" spans="1:7" ht="12.75" customHeight="1">
      <c r="A12" s="256"/>
      <c r="B12" s="250"/>
      <c r="C12" s="251"/>
      <c r="D12" s="248"/>
      <c r="E12" s="248"/>
      <c r="F12" s="255"/>
      <c r="G12" s="225"/>
    </row>
    <row r="13" spans="1:7" ht="12.75" customHeight="1">
      <c r="A13" s="256">
        <v>5</v>
      </c>
      <c r="B13" s="249"/>
      <c r="C13" s="251" t="s">
        <v>89</v>
      </c>
      <c r="D13" s="248">
        <v>1980</v>
      </c>
      <c r="E13" s="248" t="s">
        <v>47</v>
      </c>
      <c r="F13" s="254"/>
      <c r="G13" s="110" t="s">
        <v>72</v>
      </c>
    </row>
    <row r="14" spans="1:7" ht="12.75" customHeight="1">
      <c r="A14" s="256"/>
      <c r="B14" s="250"/>
      <c r="C14" s="251"/>
      <c r="D14" s="248"/>
      <c r="E14" s="248"/>
      <c r="F14" s="255"/>
      <c r="G14" s="225"/>
    </row>
    <row r="15" spans="1:7" ht="12.75" customHeight="1">
      <c r="A15" s="256">
        <v>6</v>
      </c>
      <c r="B15" s="249"/>
      <c r="C15" s="251" t="s">
        <v>90</v>
      </c>
      <c r="D15" s="248">
        <v>1989</v>
      </c>
      <c r="E15" s="248" t="s">
        <v>49</v>
      </c>
      <c r="F15" s="254"/>
      <c r="G15" s="110" t="s">
        <v>73</v>
      </c>
    </row>
    <row r="16" spans="1:7" ht="12.75" customHeight="1">
      <c r="A16" s="256"/>
      <c r="B16" s="250"/>
      <c r="C16" s="251"/>
      <c r="D16" s="248"/>
      <c r="E16" s="248"/>
      <c r="F16" s="255"/>
      <c r="G16" s="225"/>
    </row>
    <row r="17" spans="1:7" ht="12.75" customHeight="1">
      <c r="A17" s="256">
        <v>7</v>
      </c>
      <c r="B17" s="249"/>
      <c r="C17" s="251" t="s">
        <v>91</v>
      </c>
      <c r="D17" s="248">
        <v>1993</v>
      </c>
      <c r="E17" s="248" t="s">
        <v>49</v>
      </c>
      <c r="F17" s="260"/>
      <c r="G17" s="110" t="s">
        <v>74</v>
      </c>
    </row>
    <row r="18" spans="1:7" ht="12.75" customHeight="1">
      <c r="A18" s="256"/>
      <c r="B18" s="250"/>
      <c r="C18" s="251"/>
      <c r="D18" s="248"/>
      <c r="E18" s="248"/>
      <c r="F18" s="261"/>
      <c r="G18" s="225"/>
    </row>
    <row r="19" spans="1:7" ht="12.75" customHeight="1">
      <c r="A19" s="256">
        <v>8</v>
      </c>
      <c r="B19" s="249"/>
      <c r="C19" s="251" t="s">
        <v>92</v>
      </c>
      <c r="D19" s="248">
        <v>1982</v>
      </c>
      <c r="E19" s="248" t="s">
        <v>52</v>
      </c>
      <c r="F19" s="254"/>
      <c r="G19" s="110" t="s">
        <v>75</v>
      </c>
    </row>
    <row r="20" spans="1:7" ht="12.75" customHeight="1">
      <c r="A20" s="256"/>
      <c r="B20" s="250"/>
      <c r="C20" s="251"/>
      <c r="D20" s="248"/>
      <c r="E20" s="248"/>
      <c r="F20" s="255"/>
      <c r="G20" s="225"/>
    </row>
    <row r="21" spans="1:7" ht="12.75" customHeight="1">
      <c r="A21" s="256">
        <v>9</v>
      </c>
      <c r="B21" s="249"/>
      <c r="C21" s="251" t="s">
        <v>93</v>
      </c>
      <c r="D21" s="248">
        <v>1991</v>
      </c>
      <c r="E21" s="248" t="s">
        <v>46</v>
      </c>
      <c r="F21" s="254"/>
      <c r="G21" s="110" t="s">
        <v>70</v>
      </c>
    </row>
    <row r="22" spans="1:7" ht="12.75" customHeight="1">
      <c r="A22" s="256"/>
      <c r="B22" s="250"/>
      <c r="C22" s="251"/>
      <c r="D22" s="248"/>
      <c r="E22" s="248"/>
      <c r="F22" s="255"/>
      <c r="G22" s="225"/>
    </row>
    <row r="23" spans="1:7" ht="12.75" customHeight="1">
      <c r="A23" s="256">
        <v>10</v>
      </c>
      <c r="B23" s="249"/>
      <c r="C23" s="251" t="s">
        <v>94</v>
      </c>
      <c r="D23" s="248">
        <v>1991</v>
      </c>
      <c r="E23" s="248" t="s">
        <v>49</v>
      </c>
      <c r="F23" s="254"/>
      <c r="G23" s="110" t="s">
        <v>73</v>
      </c>
    </row>
    <row r="24" spans="1:7" ht="12.75" customHeight="1">
      <c r="A24" s="256"/>
      <c r="B24" s="250"/>
      <c r="C24" s="251"/>
      <c r="D24" s="248"/>
      <c r="E24" s="248"/>
      <c r="F24" s="255"/>
      <c r="G24" s="225"/>
    </row>
    <row r="25" spans="1:7" ht="12.75" customHeight="1">
      <c r="A25" s="256">
        <v>11</v>
      </c>
      <c r="B25" s="249"/>
      <c r="C25" s="251" t="s">
        <v>95</v>
      </c>
      <c r="D25" s="248">
        <v>1990</v>
      </c>
      <c r="E25" s="248" t="s">
        <v>56</v>
      </c>
      <c r="F25" s="254"/>
      <c r="G25" s="110" t="s">
        <v>76</v>
      </c>
    </row>
    <row r="26" spans="1:7" ht="12.75" customHeight="1">
      <c r="A26" s="256"/>
      <c r="B26" s="250"/>
      <c r="C26" s="251"/>
      <c r="D26" s="248"/>
      <c r="E26" s="248"/>
      <c r="F26" s="255"/>
      <c r="G26" s="225"/>
    </row>
    <row r="27" spans="1:7" ht="12.75" customHeight="1">
      <c r="A27" s="256">
        <v>12</v>
      </c>
      <c r="B27" s="249"/>
      <c r="C27" s="251" t="s">
        <v>96</v>
      </c>
      <c r="D27" s="248">
        <v>1987</v>
      </c>
      <c r="E27" s="248" t="s">
        <v>58</v>
      </c>
      <c r="F27" s="254"/>
      <c r="G27" s="110" t="s">
        <v>77</v>
      </c>
    </row>
    <row r="28" spans="1:7" ht="12.75" customHeight="1">
      <c r="A28" s="256"/>
      <c r="B28" s="250"/>
      <c r="C28" s="251"/>
      <c r="D28" s="248"/>
      <c r="E28" s="248"/>
      <c r="F28" s="255"/>
      <c r="G28" s="225"/>
    </row>
    <row r="29" spans="1:7" ht="12.75" customHeight="1">
      <c r="A29" s="256">
        <v>13</v>
      </c>
      <c r="B29" s="249"/>
      <c r="C29" s="251" t="s">
        <v>97</v>
      </c>
      <c r="D29" s="112">
        <v>1984</v>
      </c>
      <c r="E29" s="248" t="s">
        <v>58</v>
      </c>
      <c r="F29" s="254"/>
      <c r="G29" s="110" t="s">
        <v>78</v>
      </c>
    </row>
    <row r="30" spans="1:7" ht="12.75" customHeight="1">
      <c r="A30" s="256"/>
      <c r="B30" s="250"/>
      <c r="C30" s="251"/>
      <c r="D30" s="222"/>
      <c r="E30" s="248"/>
      <c r="F30" s="255"/>
      <c r="G30" s="225"/>
    </row>
    <row r="31" spans="1:7" ht="12.75" customHeight="1">
      <c r="A31" s="236">
        <v>14</v>
      </c>
      <c r="B31" s="252"/>
      <c r="C31" s="110" t="s">
        <v>79</v>
      </c>
      <c r="D31" s="112">
        <v>1991</v>
      </c>
      <c r="E31" s="112" t="s">
        <v>46</v>
      </c>
      <c r="F31" s="240"/>
      <c r="G31" s="110" t="s">
        <v>80</v>
      </c>
    </row>
    <row r="32" spans="1:7" ht="12.75" customHeight="1">
      <c r="A32" s="237"/>
      <c r="B32" s="253"/>
      <c r="C32" s="225"/>
      <c r="D32" s="222"/>
      <c r="E32" s="222"/>
      <c r="F32" s="241"/>
      <c r="G32" s="225"/>
    </row>
    <row r="33" spans="1:7" ht="12.75" customHeight="1">
      <c r="A33" s="236">
        <v>15</v>
      </c>
      <c r="B33" s="252"/>
      <c r="C33" s="110" t="s">
        <v>98</v>
      </c>
      <c r="D33" s="112">
        <v>1984</v>
      </c>
      <c r="E33" s="240" t="s">
        <v>46</v>
      </c>
      <c r="F33" s="240"/>
      <c r="G33" s="110" t="s">
        <v>84</v>
      </c>
    </row>
    <row r="34" spans="1:7" ht="12.75" customHeight="1">
      <c r="A34" s="237"/>
      <c r="B34" s="253"/>
      <c r="C34" s="225"/>
      <c r="D34" s="222"/>
      <c r="E34" s="241"/>
      <c r="F34" s="241"/>
      <c r="G34" s="225"/>
    </row>
    <row r="35" spans="1:7" ht="12.75" customHeight="1">
      <c r="A35" s="236">
        <v>16</v>
      </c>
      <c r="B35" s="238"/>
      <c r="C35" s="110" t="s">
        <v>113</v>
      </c>
      <c r="D35" s="112">
        <v>1988</v>
      </c>
      <c r="E35" s="112" t="s">
        <v>114</v>
      </c>
      <c r="F35" s="240"/>
      <c r="G35" s="110" t="s">
        <v>115</v>
      </c>
    </row>
    <row r="36" spans="1:7" ht="12.75" customHeight="1">
      <c r="A36" s="237"/>
      <c r="B36" s="239"/>
      <c r="C36" s="225"/>
      <c r="D36" s="222"/>
      <c r="E36" s="222"/>
      <c r="F36" s="241"/>
      <c r="G36" s="225"/>
    </row>
    <row r="37" spans="1:7" ht="12.75" customHeight="1">
      <c r="A37" s="236">
        <v>17</v>
      </c>
      <c r="B37" s="238"/>
      <c r="C37" s="110" t="s">
        <v>117</v>
      </c>
      <c r="D37" s="112">
        <v>1988</v>
      </c>
      <c r="E37" s="112" t="s">
        <v>116</v>
      </c>
      <c r="F37" s="240"/>
      <c r="G37" s="110" t="s">
        <v>115</v>
      </c>
    </row>
    <row r="38" spans="1:7" ht="12.75" customHeight="1">
      <c r="A38" s="237"/>
      <c r="B38" s="239"/>
      <c r="C38" s="225"/>
      <c r="D38" s="222"/>
      <c r="E38" s="222"/>
      <c r="F38" s="241"/>
      <c r="G38" s="225"/>
    </row>
    <row r="39" spans="1:7" ht="12.75" customHeight="1">
      <c r="A39" s="236">
        <v>18</v>
      </c>
      <c r="B39" s="238"/>
      <c r="C39" s="110" t="s">
        <v>118</v>
      </c>
      <c r="D39" s="112">
        <v>1990</v>
      </c>
      <c r="E39" s="112" t="s">
        <v>116</v>
      </c>
      <c r="F39" s="240"/>
      <c r="G39" s="110" t="s">
        <v>115</v>
      </c>
    </row>
    <row r="40" spans="1:7" ht="12.75" customHeight="1">
      <c r="A40" s="237"/>
      <c r="B40" s="239"/>
      <c r="C40" s="225"/>
      <c r="D40" s="222"/>
      <c r="E40" s="222"/>
      <c r="F40" s="241"/>
      <c r="G40" s="225"/>
    </row>
    <row r="41" spans="1:7" s="3" customFormat="1" ht="24.75" customHeight="1">
      <c r="A41" s="58"/>
      <c r="B41" s="59"/>
      <c r="C41" s="54"/>
      <c r="D41" s="55"/>
      <c r="E41" s="55"/>
      <c r="F41" s="56"/>
      <c r="G41" s="54"/>
    </row>
    <row r="42" spans="1:7" s="3" customFormat="1" ht="9.75" customHeight="1">
      <c r="A42" s="245"/>
      <c r="B42" s="246"/>
      <c r="C42" s="244"/>
      <c r="D42" s="242"/>
      <c r="E42" s="242"/>
      <c r="F42" s="243"/>
      <c r="G42" s="244"/>
    </row>
    <row r="43" spans="1:7" s="3" customFormat="1" ht="12.75" customHeight="1" hidden="1">
      <c r="A43" s="245"/>
      <c r="B43" s="247"/>
      <c r="C43" s="244"/>
      <c r="D43" s="242"/>
      <c r="E43" s="242"/>
      <c r="F43" s="243"/>
      <c r="G43" s="244"/>
    </row>
    <row r="44" spans="1:7" ht="12.75" customHeight="1">
      <c r="A44" s="153"/>
      <c r="B44" s="153"/>
      <c r="C44" s="153"/>
      <c r="D44" s="153"/>
      <c r="E44" s="153"/>
      <c r="F44" s="153"/>
      <c r="G44" s="153"/>
    </row>
    <row r="45" spans="1:5" ht="12.75" customHeight="1">
      <c r="A45" s="216" t="s">
        <v>24</v>
      </c>
      <c r="B45" s="216"/>
      <c r="C45" s="216"/>
      <c r="D45" s="25"/>
      <c r="E45" s="44" t="s">
        <v>66</v>
      </c>
    </row>
    <row r="46" spans="1:5" ht="12.75" customHeight="1">
      <c r="A46" s="52"/>
      <c r="B46" s="52"/>
      <c r="C46" s="52"/>
      <c r="D46" s="3"/>
      <c r="E46" s="44"/>
    </row>
    <row r="47" spans="1:7" ht="12.75" customHeight="1">
      <c r="A47" s="70"/>
      <c r="B47" s="70"/>
      <c r="C47" s="70"/>
      <c r="D47" s="70"/>
      <c r="E47" s="70"/>
      <c r="F47" s="70"/>
      <c r="G47" s="70"/>
    </row>
    <row r="48" spans="1:7" ht="12.75" customHeight="1">
      <c r="A48" s="216" t="s">
        <v>61</v>
      </c>
      <c r="B48" s="216"/>
      <c r="C48" s="216"/>
      <c r="D48" s="26"/>
      <c r="E48" s="262" t="s">
        <v>67</v>
      </c>
      <c r="F48" s="262"/>
      <c r="G48" s="262"/>
    </row>
    <row r="49" ht="15.75" customHeight="1"/>
    <row r="50" ht="15.75" customHeight="1"/>
    <row r="51" ht="15.75" customHeight="1"/>
    <row r="52" ht="15.75" customHeight="1"/>
  </sheetData>
  <sheetProtection/>
  <mergeCells count="152">
    <mergeCell ref="B33:B34"/>
    <mergeCell ref="G31:G32"/>
    <mergeCell ref="F31:F32"/>
    <mergeCell ref="E31:E32"/>
    <mergeCell ref="D31:D32"/>
    <mergeCell ref="C31:C32"/>
    <mergeCell ref="F33:F34"/>
    <mergeCell ref="G33:G34"/>
    <mergeCell ref="G23:G24"/>
    <mergeCell ref="A25:A26"/>
    <mergeCell ref="A44:G44"/>
    <mergeCell ref="A47:G47"/>
    <mergeCell ref="A45:C45"/>
    <mergeCell ref="A48:C48"/>
    <mergeCell ref="E48:G48"/>
    <mergeCell ref="A35:A36"/>
    <mergeCell ref="B35:B36"/>
    <mergeCell ref="C35:C36"/>
    <mergeCell ref="B25:B26"/>
    <mergeCell ref="C25:C26"/>
    <mergeCell ref="D25:D26"/>
    <mergeCell ref="E25:E26"/>
    <mergeCell ref="F25:F26"/>
    <mergeCell ref="G25:G26"/>
    <mergeCell ref="C23:C24"/>
    <mergeCell ref="D23:D24"/>
    <mergeCell ref="E23:E24"/>
    <mergeCell ref="F23:F24"/>
    <mergeCell ref="A23:A24"/>
    <mergeCell ref="B23:B24"/>
    <mergeCell ref="G19:G20"/>
    <mergeCell ref="A21:A22"/>
    <mergeCell ref="B21:B22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A19:A20"/>
    <mergeCell ref="B19:B20"/>
    <mergeCell ref="G15:G16"/>
    <mergeCell ref="A17:A18"/>
    <mergeCell ref="B17:B18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A15:A16"/>
    <mergeCell ref="B15:B16"/>
    <mergeCell ref="G11:G12"/>
    <mergeCell ref="A13:A14"/>
    <mergeCell ref="B13:B14"/>
    <mergeCell ref="C13:C14"/>
    <mergeCell ref="D13:D14"/>
    <mergeCell ref="E13:E14"/>
    <mergeCell ref="F13:F14"/>
    <mergeCell ref="G13:G14"/>
    <mergeCell ref="D7:D8"/>
    <mergeCell ref="C11:C12"/>
    <mergeCell ref="D11:D12"/>
    <mergeCell ref="E11:E12"/>
    <mergeCell ref="F11:F12"/>
    <mergeCell ref="A11:A12"/>
    <mergeCell ref="B11:B12"/>
    <mergeCell ref="E5:E6"/>
    <mergeCell ref="G7:G8"/>
    <mergeCell ref="A9:A10"/>
    <mergeCell ref="B9:B10"/>
    <mergeCell ref="C9:C10"/>
    <mergeCell ref="D9:D10"/>
    <mergeCell ref="E9:E10"/>
    <mergeCell ref="F9:F10"/>
    <mergeCell ref="G9:G10"/>
    <mergeCell ref="C7:C8"/>
    <mergeCell ref="A1:G1"/>
    <mergeCell ref="A3:A4"/>
    <mergeCell ref="B3:B4"/>
    <mergeCell ref="C3:C4"/>
    <mergeCell ref="D3:D4"/>
    <mergeCell ref="E3:E4"/>
    <mergeCell ref="F3:F4"/>
    <mergeCell ref="G3:G4"/>
    <mergeCell ref="A2:C2"/>
    <mergeCell ref="E2:G2"/>
    <mergeCell ref="F5:F6"/>
    <mergeCell ref="G5:G6"/>
    <mergeCell ref="E7:E8"/>
    <mergeCell ref="F7:F8"/>
    <mergeCell ref="A7:A8"/>
    <mergeCell ref="B7:B8"/>
    <mergeCell ref="A5:A6"/>
    <mergeCell ref="B5:B6"/>
    <mergeCell ref="C5:C6"/>
    <mergeCell ref="D5:D6"/>
    <mergeCell ref="F27:F28"/>
    <mergeCell ref="G27:G28"/>
    <mergeCell ref="A29:A30"/>
    <mergeCell ref="B29:B30"/>
    <mergeCell ref="C29:C30"/>
    <mergeCell ref="E29:E30"/>
    <mergeCell ref="F29:F30"/>
    <mergeCell ref="G29:G30"/>
    <mergeCell ref="A27:A28"/>
    <mergeCell ref="E27:E28"/>
    <mergeCell ref="B27:B28"/>
    <mergeCell ref="C27:C28"/>
    <mergeCell ref="D27:D28"/>
    <mergeCell ref="A33:A34"/>
    <mergeCell ref="A31:A32"/>
    <mergeCell ref="C33:C34"/>
    <mergeCell ref="D33:D34"/>
    <mergeCell ref="B31:B32"/>
    <mergeCell ref="A42:A43"/>
    <mergeCell ref="B42:B43"/>
    <mergeCell ref="C42:C43"/>
    <mergeCell ref="D42:D43"/>
    <mergeCell ref="D37:D38"/>
    <mergeCell ref="E37:E38"/>
    <mergeCell ref="E33:E34"/>
    <mergeCell ref="E35:E36"/>
    <mergeCell ref="D35:D36"/>
    <mergeCell ref="F35:F36"/>
    <mergeCell ref="G35:G36"/>
    <mergeCell ref="G37:G38"/>
    <mergeCell ref="F37:F38"/>
    <mergeCell ref="B39:B40"/>
    <mergeCell ref="C39:C40"/>
    <mergeCell ref="D39:D40"/>
    <mergeCell ref="E42:E43"/>
    <mergeCell ref="F42:F43"/>
    <mergeCell ref="G42:G43"/>
    <mergeCell ref="A37:A38"/>
    <mergeCell ref="B37:B38"/>
    <mergeCell ref="C37:C38"/>
    <mergeCell ref="G39:G40"/>
    <mergeCell ref="E39:E40"/>
    <mergeCell ref="D29:D30"/>
    <mergeCell ref="F39:F40"/>
    <mergeCell ref="A39:A40"/>
  </mergeCells>
  <printOptions/>
  <pageMargins left="0.49" right="0.1968503937007874" top="0.86" bottom="0.1968503937007874" header="0.28" footer="0.5118110236220472"/>
  <pageSetup horizontalDpi="300" verticalDpi="300" orientation="portrait" paperSize="9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53"/>
  <sheetViews>
    <sheetView view="pageBreakPreview" zoomScale="90" zoomScaleSheetLayoutView="90" zoomScalePageLayoutView="0" workbookViewId="0" topLeftCell="A1">
      <selection activeCell="D17" sqref="D17:D1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8" ht="28.5" customHeight="1">
      <c r="A1" s="264" t="s">
        <v>38</v>
      </c>
      <c r="B1" s="264"/>
      <c r="C1" s="264"/>
      <c r="D1" s="264"/>
      <c r="E1" s="264"/>
      <c r="F1" s="264"/>
      <c r="G1" s="264"/>
      <c r="H1" s="4"/>
    </row>
    <row r="2" spans="1:7" ht="24" customHeight="1">
      <c r="A2" s="267"/>
      <c r="B2" s="267"/>
      <c r="C2" s="267"/>
      <c r="D2" s="5" t="str">
        <f>'пр.хода'!$F$2</f>
        <v>вк 62 кг.</v>
      </c>
      <c r="E2" s="267"/>
      <c r="F2" s="267"/>
      <c r="G2" s="267"/>
    </row>
    <row r="3" spans="1:7" ht="12.75" customHeight="1">
      <c r="A3" s="248" t="s">
        <v>9</v>
      </c>
      <c r="B3" s="258" t="s">
        <v>5</v>
      </c>
      <c r="C3" s="248" t="s">
        <v>2</v>
      </c>
      <c r="D3" s="248" t="s">
        <v>25</v>
      </c>
      <c r="E3" s="112" t="s">
        <v>26</v>
      </c>
      <c r="F3" s="248" t="s">
        <v>27</v>
      </c>
      <c r="G3" s="248" t="s">
        <v>8</v>
      </c>
    </row>
    <row r="4" spans="1:7" ht="12.75">
      <c r="A4" s="248"/>
      <c r="B4" s="248"/>
      <c r="C4" s="248"/>
      <c r="D4" s="248"/>
      <c r="E4" s="222"/>
      <c r="F4" s="248"/>
      <c r="G4" s="248"/>
    </row>
    <row r="5" spans="1:7" ht="12.75">
      <c r="A5" s="265">
        <v>1</v>
      </c>
      <c r="B5" s="238"/>
      <c r="C5" s="251" t="s">
        <v>95</v>
      </c>
      <c r="D5" s="248">
        <v>1990</v>
      </c>
      <c r="E5" s="248" t="s">
        <v>56</v>
      </c>
      <c r="F5" s="254"/>
      <c r="G5" s="110" t="s">
        <v>76</v>
      </c>
    </row>
    <row r="6" spans="1:7" ht="12.75">
      <c r="A6" s="265"/>
      <c r="B6" s="238"/>
      <c r="C6" s="251"/>
      <c r="D6" s="248"/>
      <c r="E6" s="248"/>
      <c r="F6" s="255"/>
      <c r="G6" s="225"/>
    </row>
    <row r="7" spans="1:7" ht="12.75">
      <c r="A7" s="265">
        <v>2</v>
      </c>
      <c r="B7" s="238"/>
      <c r="C7" s="251" t="s">
        <v>97</v>
      </c>
      <c r="D7" s="248">
        <v>1984</v>
      </c>
      <c r="E7" s="248" t="s">
        <v>58</v>
      </c>
      <c r="F7" s="254"/>
      <c r="G7" s="110" t="s">
        <v>78</v>
      </c>
    </row>
    <row r="8" spans="1:7" ht="12.75">
      <c r="A8" s="265"/>
      <c r="B8" s="238"/>
      <c r="C8" s="251"/>
      <c r="D8" s="248"/>
      <c r="E8" s="248"/>
      <c r="F8" s="255"/>
      <c r="G8" s="225"/>
    </row>
    <row r="9" spans="1:7" ht="12.75">
      <c r="A9" s="265">
        <v>3</v>
      </c>
      <c r="B9" s="238"/>
      <c r="C9" s="251" t="s">
        <v>89</v>
      </c>
      <c r="D9" s="248">
        <v>1980</v>
      </c>
      <c r="E9" s="248" t="s">
        <v>47</v>
      </c>
      <c r="F9" s="254"/>
      <c r="G9" s="110" t="s">
        <v>72</v>
      </c>
    </row>
    <row r="10" spans="1:7" ht="12.75">
      <c r="A10" s="265"/>
      <c r="B10" s="238"/>
      <c r="C10" s="251"/>
      <c r="D10" s="248"/>
      <c r="E10" s="248"/>
      <c r="F10" s="255"/>
      <c r="G10" s="225"/>
    </row>
    <row r="11" spans="1:7" ht="12.75">
      <c r="A11" s="263">
        <v>3</v>
      </c>
      <c r="B11" s="238"/>
      <c r="C11" s="251" t="s">
        <v>88</v>
      </c>
      <c r="D11" s="248">
        <v>1988</v>
      </c>
      <c r="E11" s="248" t="s">
        <v>45</v>
      </c>
      <c r="F11" s="254"/>
      <c r="G11" s="110" t="s">
        <v>71</v>
      </c>
    </row>
    <row r="12" spans="1:7" ht="12.75">
      <c r="A12" s="263"/>
      <c r="B12" s="238"/>
      <c r="C12" s="251"/>
      <c r="D12" s="248"/>
      <c r="E12" s="248"/>
      <c r="F12" s="255"/>
      <c r="G12" s="225"/>
    </row>
    <row r="13" spans="1:7" ht="12.75">
      <c r="A13" s="263">
        <v>5</v>
      </c>
      <c r="B13" s="238"/>
      <c r="C13" s="251" t="s">
        <v>85</v>
      </c>
      <c r="D13" s="248">
        <v>1992</v>
      </c>
      <c r="E13" s="248" t="s">
        <v>40</v>
      </c>
      <c r="F13" s="254"/>
      <c r="G13" s="110" t="s">
        <v>68</v>
      </c>
    </row>
    <row r="14" spans="1:7" ht="12.75">
      <c r="A14" s="263"/>
      <c r="B14" s="238"/>
      <c r="C14" s="251"/>
      <c r="D14" s="248"/>
      <c r="E14" s="248"/>
      <c r="F14" s="255"/>
      <c r="G14" s="225"/>
    </row>
    <row r="15" spans="1:7" ht="12.75">
      <c r="A15" s="263" t="s">
        <v>106</v>
      </c>
      <c r="B15" s="238"/>
      <c r="C15" s="251" t="s">
        <v>90</v>
      </c>
      <c r="D15" s="248">
        <v>1989</v>
      </c>
      <c r="E15" s="248" t="s">
        <v>49</v>
      </c>
      <c r="F15" s="254"/>
      <c r="G15" s="110" t="s">
        <v>73</v>
      </c>
    </row>
    <row r="16" spans="1:7" ht="12.75">
      <c r="A16" s="263"/>
      <c r="B16" s="238"/>
      <c r="C16" s="251"/>
      <c r="D16" s="248"/>
      <c r="E16" s="248"/>
      <c r="F16" s="255"/>
      <c r="G16" s="225"/>
    </row>
    <row r="17" spans="1:7" ht="12.75">
      <c r="A17" s="263" t="s">
        <v>107</v>
      </c>
      <c r="B17" s="238"/>
      <c r="C17" s="251" t="s">
        <v>94</v>
      </c>
      <c r="D17" s="248">
        <v>1991</v>
      </c>
      <c r="E17" s="248" t="s">
        <v>49</v>
      </c>
      <c r="F17" s="254"/>
      <c r="G17" s="110" t="s">
        <v>73</v>
      </c>
    </row>
    <row r="18" spans="1:7" ht="12.75">
      <c r="A18" s="263"/>
      <c r="B18" s="238"/>
      <c r="C18" s="251"/>
      <c r="D18" s="248"/>
      <c r="E18" s="248"/>
      <c r="F18" s="255"/>
      <c r="G18" s="225"/>
    </row>
    <row r="19" spans="1:7" ht="12.75">
      <c r="A19" s="263" t="s">
        <v>105</v>
      </c>
      <c r="B19" s="238"/>
      <c r="C19" s="251" t="s">
        <v>96</v>
      </c>
      <c r="D19" s="248">
        <v>1987</v>
      </c>
      <c r="E19" s="248" t="s">
        <v>58</v>
      </c>
      <c r="F19" s="254"/>
      <c r="G19" s="110" t="s">
        <v>77</v>
      </c>
    </row>
    <row r="20" spans="1:7" ht="12.75">
      <c r="A20" s="263"/>
      <c r="B20" s="238"/>
      <c r="C20" s="251"/>
      <c r="D20" s="248"/>
      <c r="E20" s="248"/>
      <c r="F20" s="255"/>
      <c r="G20" s="225"/>
    </row>
    <row r="21" spans="1:7" ht="12.75">
      <c r="A21" s="263" t="s">
        <v>103</v>
      </c>
      <c r="B21" s="238"/>
      <c r="C21" s="251" t="s">
        <v>91</v>
      </c>
      <c r="D21" s="248">
        <v>1993</v>
      </c>
      <c r="E21" s="248" t="s">
        <v>49</v>
      </c>
      <c r="F21" s="260"/>
      <c r="G21" s="110" t="s">
        <v>74</v>
      </c>
    </row>
    <row r="22" spans="1:7" ht="12.75">
      <c r="A22" s="263"/>
      <c r="B22" s="238"/>
      <c r="C22" s="251"/>
      <c r="D22" s="248"/>
      <c r="E22" s="248"/>
      <c r="F22" s="261"/>
      <c r="G22" s="225"/>
    </row>
    <row r="23" spans="1:7" ht="12.75" customHeight="1">
      <c r="A23" s="263" t="s">
        <v>104</v>
      </c>
      <c r="B23" s="238"/>
      <c r="C23" s="251" t="s">
        <v>92</v>
      </c>
      <c r="D23" s="248">
        <v>1982</v>
      </c>
      <c r="E23" s="248" t="s">
        <v>52</v>
      </c>
      <c r="F23" s="254"/>
      <c r="G23" s="110" t="s">
        <v>75</v>
      </c>
    </row>
    <row r="24" spans="1:7" ht="12.75">
      <c r="A24" s="263"/>
      <c r="B24" s="238"/>
      <c r="C24" s="251"/>
      <c r="D24" s="248"/>
      <c r="E24" s="248"/>
      <c r="F24" s="255"/>
      <c r="G24" s="225"/>
    </row>
    <row r="25" spans="1:7" ht="12.75">
      <c r="A25" s="263" t="s">
        <v>100</v>
      </c>
      <c r="B25" s="238"/>
      <c r="C25" s="251" t="s">
        <v>86</v>
      </c>
      <c r="D25" s="248">
        <v>1986</v>
      </c>
      <c r="E25" s="248" t="s">
        <v>42</v>
      </c>
      <c r="F25" s="254"/>
      <c r="G25" s="110" t="s">
        <v>69</v>
      </c>
    </row>
    <row r="26" spans="1:7" ht="12.75">
      <c r="A26" s="263"/>
      <c r="B26" s="238"/>
      <c r="C26" s="251"/>
      <c r="D26" s="248"/>
      <c r="E26" s="248"/>
      <c r="F26" s="255"/>
      <c r="G26" s="225"/>
    </row>
    <row r="27" spans="1:7" ht="12.75" customHeight="1">
      <c r="A27" s="263" t="s">
        <v>102</v>
      </c>
      <c r="B27" s="238"/>
      <c r="C27" s="251" t="s">
        <v>93</v>
      </c>
      <c r="D27" s="248">
        <v>1991</v>
      </c>
      <c r="E27" s="248" t="s">
        <v>46</v>
      </c>
      <c r="F27" s="254"/>
      <c r="G27" s="110" t="s">
        <v>70</v>
      </c>
    </row>
    <row r="28" spans="1:7" ht="12.75">
      <c r="A28" s="263"/>
      <c r="B28" s="238"/>
      <c r="C28" s="251"/>
      <c r="D28" s="248"/>
      <c r="E28" s="248"/>
      <c r="F28" s="255"/>
      <c r="G28" s="225"/>
    </row>
    <row r="29" spans="1:7" ht="12.75" customHeight="1">
      <c r="A29" s="263" t="s">
        <v>101</v>
      </c>
      <c r="B29" s="238"/>
      <c r="C29" s="251" t="s">
        <v>87</v>
      </c>
      <c r="D29" s="248">
        <v>1992</v>
      </c>
      <c r="E29" s="248" t="s">
        <v>46</v>
      </c>
      <c r="F29" s="254"/>
      <c r="G29" s="110" t="s">
        <v>70</v>
      </c>
    </row>
    <row r="30" spans="1:7" ht="12.75">
      <c r="A30" s="263"/>
      <c r="B30" s="238"/>
      <c r="C30" s="251"/>
      <c r="D30" s="248"/>
      <c r="E30" s="248"/>
      <c r="F30" s="255"/>
      <c r="G30" s="225"/>
    </row>
    <row r="31" spans="1:7" ht="12.75">
      <c r="A31" s="263" t="s">
        <v>124</v>
      </c>
      <c r="B31" s="238"/>
      <c r="C31" s="110" t="s">
        <v>119</v>
      </c>
      <c r="D31" s="112">
        <v>1993</v>
      </c>
      <c r="E31" s="112" t="s">
        <v>49</v>
      </c>
      <c r="F31" s="240"/>
      <c r="G31" s="110" t="s">
        <v>74</v>
      </c>
    </row>
    <row r="32" spans="1:7" ht="12.75">
      <c r="A32" s="263"/>
      <c r="B32" s="238"/>
      <c r="C32" s="225"/>
      <c r="D32" s="222"/>
      <c r="E32" s="222"/>
      <c r="F32" s="241"/>
      <c r="G32" s="225"/>
    </row>
    <row r="33" spans="1:7" ht="12.75">
      <c r="A33" s="263" t="s">
        <v>125</v>
      </c>
      <c r="B33" s="238"/>
      <c r="C33" s="110" t="s">
        <v>120</v>
      </c>
      <c r="D33" s="112">
        <v>1993</v>
      </c>
      <c r="E33" s="112" t="s">
        <v>49</v>
      </c>
      <c r="F33" s="240"/>
      <c r="G33" s="110" t="s">
        <v>74</v>
      </c>
    </row>
    <row r="34" spans="1:7" ht="12.75">
      <c r="A34" s="263"/>
      <c r="B34" s="238"/>
      <c r="C34" s="225"/>
      <c r="D34" s="222"/>
      <c r="E34" s="222"/>
      <c r="F34" s="241"/>
      <c r="G34" s="225"/>
    </row>
    <row r="35" spans="1:7" ht="12.75">
      <c r="A35" s="263" t="s">
        <v>126</v>
      </c>
      <c r="B35" s="238"/>
      <c r="C35" s="110" t="s">
        <v>83</v>
      </c>
      <c r="D35" s="112">
        <v>1992</v>
      </c>
      <c r="E35" s="112" t="s">
        <v>49</v>
      </c>
      <c r="F35" s="240"/>
      <c r="G35" s="110" t="s">
        <v>80</v>
      </c>
    </row>
    <row r="36" spans="1:7" ht="12.75">
      <c r="A36" s="263"/>
      <c r="B36" s="238"/>
      <c r="C36" s="225"/>
      <c r="D36" s="222"/>
      <c r="E36" s="222"/>
      <c r="F36" s="241"/>
      <c r="G36" s="225"/>
    </row>
    <row r="37" spans="1:7" ht="12.75">
      <c r="A37" s="263" t="s">
        <v>127</v>
      </c>
      <c r="B37" s="238"/>
      <c r="C37" s="110" t="s">
        <v>98</v>
      </c>
      <c r="D37" s="112">
        <v>1984</v>
      </c>
      <c r="E37" s="240" t="s">
        <v>46</v>
      </c>
      <c r="F37" s="240"/>
      <c r="G37" s="110" t="s">
        <v>84</v>
      </c>
    </row>
    <row r="38" spans="1:7" ht="12.75">
      <c r="A38" s="263"/>
      <c r="B38" s="238"/>
      <c r="C38" s="225"/>
      <c r="D38" s="222"/>
      <c r="E38" s="241"/>
      <c r="F38" s="241"/>
      <c r="G38" s="225"/>
    </row>
    <row r="39" spans="1:7" ht="12.75">
      <c r="A39" s="263" t="s">
        <v>128</v>
      </c>
      <c r="B39" s="238"/>
      <c r="C39" s="110" t="s">
        <v>113</v>
      </c>
      <c r="D39" s="112">
        <v>1988</v>
      </c>
      <c r="E39" s="112" t="s">
        <v>114</v>
      </c>
      <c r="F39" s="240"/>
      <c r="G39" s="110" t="s">
        <v>115</v>
      </c>
    </row>
    <row r="40" spans="1:7" ht="12.75">
      <c r="A40" s="263"/>
      <c r="B40" s="238"/>
      <c r="C40" s="225"/>
      <c r="D40" s="222"/>
      <c r="E40" s="222"/>
      <c r="F40" s="241"/>
      <c r="G40" s="225"/>
    </row>
    <row r="41" spans="1:7" ht="12.75">
      <c r="A41" s="263" t="s">
        <v>129</v>
      </c>
      <c r="B41" s="238"/>
      <c r="C41" s="110" t="s">
        <v>117</v>
      </c>
      <c r="D41" s="112">
        <v>1988</v>
      </c>
      <c r="E41" s="112" t="s">
        <v>116</v>
      </c>
      <c r="F41" s="240"/>
      <c r="G41" s="110" t="s">
        <v>115</v>
      </c>
    </row>
    <row r="42" spans="1:7" ht="12.75">
      <c r="A42" s="263"/>
      <c r="B42" s="238"/>
      <c r="C42" s="225"/>
      <c r="D42" s="222"/>
      <c r="E42" s="222"/>
      <c r="F42" s="241"/>
      <c r="G42" s="225"/>
    </row>
    <row r="43" spans="1:7" ht="12.75">
      <c r="A43" s="263" t="s">
        <v>130</v>
      </c>
      <c r="B43" s="238"/>
      <c r="C43" s="110" t="s">
        <v>118</v>
      </c>
      <c r="D43" s="112">
        <v>1990</v>
      </c>
      <c r="E43" s="112" t="s">
        <v>116</v>
      </c>
      <c r="F43" s="240"/>
      <c r="G43" s="110" t="s">
        <v>115</v>
      </c>
    </row>
    <row r="44" spans="1:7" ht="12.75">
      <c r="A44" s="263"/>
      <c r="B44" s="238"/>
      <c r="C44" s="225"/>
      <c r="D44" s="222"/>
      <c r="E44" s="222"/>
      <c r="F44" s="241"/>
      <c r="G44" s="225"/>
    </row>
    <row r="45" spans="1:7" ht="12.75">
      <c r="A45" s="263" t="s">
        <v>131</v>
      </c>
      <c r="B45" s="238"/>
      <c r="C45" s="110" t="s">
        <v>81</v>
      </c>
      <c r="D45" s="112">
        <v>1985</v>
      </c>
      <c r="E45" s="112" t="s">
        <v>58</v>
      </c>
      <c r="F45" s="39"/>
      <c r="G45" s="110" t="s">
        <v>82</v>
      </c>
    </row>
    <row r="46" spans="1:7" ht="12.75">
      <c r="A46" s="263"/>
      <c r="B46" s="238"/>
      <c r="C46" s="225"/>
      <c r="D46" s="222"/>
      <c r="E46" s="222"/>
      <c r="F46" s="40"/>
      <c r="G46" s="225"/>
    </row>
    <row r="47" spans="1:7" ht="15.75" customHeight="1">
      <c r="A47" s="263" t="s">
        <v>132</v>
      </c>
      <c r="B47" s="238"/>
      <c r="C47" s="110" t="s">
        <v>79</v>
      </c>
      <c r="D47" s="112">
        <v>1991</v>
      </c>
      <c r="E47" s="112" t="s">
        <v>46</v>
      </c>
      <c r="F47" s="45"/>
      <c r="G47" s="110" t="s">
        <v>80</v>
      </c>
    </row>
    <row r="48" spans="1:14" ht="15">
      <c r="A48" s="263"/>
      <c r="B48" s="238"/>
      <c r="C48" s="225"/>
      <c r="D48" s="222"/>
      <c r="E48" s="222"/>
      <c r="F48" s="46"/>
      <c r="G48" s="225"/>
      <c r="H48" s="6"/>
      <c r="N48" s="6"/>
    </row>
    <row r="49" spans="1:14" ht="15">
      <c r="A49" s="268"/>
      <c r="B49" s="268"/>
      <c r="C49" s="268"/>
      <c r="D49" s="268"/>
      <c r="E49" s="268"/>
      <c r="F49" s="268"/>
      <c r="G49" s="268"/>
      <c r="H49" s="6"/>
      <c r="N49" s="6"/>
    </row>
    <row r="50" spans="1:14" ht="15.75">
      <c r="A50" s="216" t="s">
        <v>24</v>
      </c>
      <c r="B50" s="216"/>
      <c r="C50" s="216"/>
      <c r="D50" s="25"/>
      <c r="E50" s="44" t="s">
        <v>66</v>
      </c>
      <c r="H50" s="6"/>
      <c r="N50" s="6"/>
    </row>
    <row r="51" spans="1:7" ht="12.75">
      <c r="A51" s="70"/>
      <c r="B51" s="70"/>
      <c r="C51" s="70"/>
      <c r="D51" s="70"/>
      <c r="E51" s="70"/>
      <c r="F51" s="70"/>
      <c r="G51" s="70"/>
    </row>
    <row r="52" spans="1:7" ht="15.75">
      <c r="A52" s="216" t="s">
        <v>61</v>
      </c>
      <c r="B52" s="216"/>
      <c r="C52" s="216"/>
      <c r="D52" s="26"/>
      <c r="E52" s="262" t="s">
        <v>67</v>
      </c>
      <c r="F52" s="262"/>
      <c r="G52" s="262"/>
    </row>
    <row r="53" spans="1:7" ht="12.75">
      <c r="A53" s="266"/>
      <c r="B53" s="266"/>
      <c r="C53" s="266"/>
      <c r="D53" s="7"/>
      <c r="E53" s="8"/>
      <c r="F53" s="9"/>
      <c r="G53" s="10"/>
    </row>
  </sheetData>
  <sheetProtection/>
  <mergeCells count="168">
    <mergeCell ref="A2:C2"/>
    <mergeCell ref="E2:G2"/>
    <mergeCell ref="A52:C52"/>
    <mergeCell ref="A50:C50"/>
    <mergeCell ref="E52:G52"/>
    <mergeCell ref="A49:G49"/>
    <mergeCell ref="A35:A36"/>
    <mergeCell ref="A43:A44"/>
    <mergeCell ref="B43:B44"/>
    <mergeCell ref="A47:A48"/>
    <mergeCell ref="A53:C53"/>
    <mergeCell ref="E47:E48"/>
    <mergeCell ref="G47:G48"/>
    <mergeCell ref="A23:A24"/>
    <mergeCell ref="A21:A22"/>
    <mergeCell ref="B21:B22"/>
    <mergeCell ref="A25:A26"/>
    <mergeCell ref="B25:B26"/>
    <mergeCell ref="B23:B24"/>
    <mergeCell ref="A51:G51"/>
    <mergeCell ref="B47:B48"/>
    <mergeCell ref="C47:C48"/>
    <mergeCell ref="D47:D48"/>
    <mergeCell ref="A17:A18"/>
    <mergeCell ref="B17:B18"/>
    <mergeCell ref="A15:A16"/>
    <mergeCell ref="B15:B16"/>
    <mergeCell ref="A19:A20"/>
    <mergeCell ref="B19:B20"/>
    <mergeCell ref="A29:A30"/>
    <mergeCell ref="A9:A10"/>
    <mergeCell ref="B9:B10"/>
    <mergeCell ref="B11:B12"/>
    <mergeCell ref="A13:A14"/>
    <mergeCell ref="B13:B14"/>
    <mergeCell ref="A11:A12"/>
    <mergeCell ref="B7:B8"/>
    <mergeCell ref="E3:E4"/>
    <mergeCell ref="F3:F4"/>
    <mergeCell ref="G3:G4"/>
    <mergeCell ref="A5:A6"/>
    <mergeCell ref="B5:B6"/>
    <mergeCell ref="A3:A4"/>
    <mergeCell ref="C7:C8"/>
    <mergeCell ref="D7:D8"/>
    <mergeCell ref="E7:E8"/>
    <mergeCell ref="A27:A28"/>
    <mergeCell ref="B27:B28"/>
    <mergeCell ref="A33:A34"/>
    <mergeCell ref="B33:B34"/>
    <mergeCell ref="A31:A32"/>
    <mergeCell ref="B31:B32"/>
    <mergeCell ref="B29:B30"/>
    <mergeCell ref="C25:C26"/>
    <mergeCell ref="D25:D26"/>
    <mergeCell ref="E25:E26"/>
    <mergeCell ref="F25:F26"/>
    <mergeCell ref="G25:G26"/>
    <mergeCell ref="A1:G1"/>
    <mergeCell ref="B3:B4"/>
    <mergeCell ref="C3:C4"/>
    <mergeCell ref="D3:D4"/>
    <mergeCell ref="A7:A8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G13:G14"/>
    <mergeCell ref="C15:C16"/>
    <mergeCell ref="D15:D16"/>
    <mergeCell ref="E15:E16"/>
    <mergeCell ref="F15:F16"/>
    <mergeCell ref="G15:G16"/>
    <mergeCell ref="C29:C30"/>
    <mergeCell ref="D29:D30"/>
    <mergeCell ref="E29:E30"/>
    <mergeCell ref="F29:F30"/>
    <mergeCell ref="G29:G30"/>
    <mergeCell ref="C23:C24"/>
    <mergeCell ref="D23:D24"/>
    <mergeCell ref="E23:E24"/>
    <mergeCell ref="F23:F24"/>
    <mergeCell ref="G23:G24"/>
    <mergeCell ref="C9:C10"/>
    <mergeCell ref="D9:D10"/>
    <mergeCell ref="E9:E10"/>
    <mergeCell ref="F9:F10"/>
    <mergeCell ref="G9:G10"/>
    <mergeCell ref="C17:C18"/>
    <mergeCell ref="D17:D18"/>
    <mergeCell ref="E17:E18"/>
    <mergeCell ref="F17:F18"/>
    <mergeCell ref="G17:G18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G19:G20"/>
    <mergeCell ref="C27:C28"/>
    <mergeCell ref="D27:D28"/>
    <mergeCell ref="E27:E28"/>
    <mergeCell ref="F27:F28"/>
    <mergeCell ref="G27:G28"/>
    <mergeCell ref="F7:F8"/>
    <mergeCell ref="G7:G8"/>
    <mergeCell ref="C5:C6"/>
    <mergeCell ref="D5:D6"/>
    <mergeCell ref="E5:E6"/>
    <mergeCell ref="F5:F6"/>
    <mergeCell ref="G5:G6"/>
    <mergeCell ref="G39:G40"/>
    <mergeCell ref="C35:C36"/>
    <mergeCell ref="D35:D36"/>
    <mergeCell ref="E35:E36"/>
    <mergeCell ref="F35:F36"/>
    <mergeCell ref="G35:G36"/>
    <mergeCell ref="C43:C44"/>
    <mergeCell ref="D43:D44"/>
    <mergeCell ref="E43:E44"/>
    <mergeCell ref="F43:F44"/>
    <mergeCell ref="G43:G44"/>
    <mergeCell ref="C37:C38"/>
    <mergeCell ref="D37:D38"/>
    <mergeCell ref="E37:E38"/>
    <mergeCell ref="F37:F38"/>
    <mergeCell ref="G37:G38"/>
    <mergeCell ref="G33:G34"/>
    <mergeCell ref="C41:C42"/>
    <mergeCell ref="D41:D42"/>
    <mergeCell ref="E41:E42"/>
    <mergeCell ref="F41:F42"/>
    <mergeCell ref="G41:G42"/>
    <mergeCell ref="C39:C40"/>
    <mergeCell ref="D39:D40"/>
    <mergeCell ref="E39:E40"/>
    <mergeCell ref="F39:F40"/>
    <mergeCell ref="B35:B36"/>
    <mergeCell ref="C31:C32"/>
    <mergeCell ref="D31:D32"/>
    <mergeCell ref="E31:E32"/>
    <mergeCell ref="F31:F32"/>
    <mergeCell ref="G31:G32"/>
    <mergeCell ref="C33:C34"/>
    <mergeCell ref="D33:D34"/>
    <mergeCell ref="E33:E34"/>
    <mergeCell ref="F33:F34"/>
    <mergeCell ref="A41:A42"/>
    <mergeCell ref="B41:B42"/>
    <mergeCell ref="A39:A40"/>
    <mergeCell ref="B39:B40"/>
    <mergeCell ref="A37:A38"/>
    <mergeCell ref="B37:B38"/>
    <mergeCell ref="A45:A46"/>
    <mergeCell ref="B45:B46"/>
    <mergeCell ref="C45:C46"/>
    <mergeCell ref="D45:D46"/>
    <mergeCell ref="E45:E46"/>
    <mergeCell ref="G45:G46"/>
  </mergeCells>
  <printOptions horizontalCentered="1"/>
  <pageMargins left="0.37" right="0.1968503937007874" top="0.9055118110236221" bottom="0.984251968503937" header="0.31496062992125984" footer="0.5118110236220472"/>
  <pageSetup horizontalDpi="300" verticalDpi="300" orientation="portrait" paperSize="9" scale="90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28" t="str">
        <f>'пр.хода'!$F$2</f>
        <v>вк 62 кг.</v>
      </c>
    </row>
    <row r="2" ht="12.75">
      <c r="C2" s="11" t="s">
        <v>17</v>
      </c>
    </row>
    <row r="3" ht="12.75">
      <c r="C3" s="12" t="s">
        <v>18</v>
      </c>
    </row>
    <row r="4" spans="1:9" ht="12.75">
      <c r="A4" s="248" t="s">
        <v>19</v>
      </c>
      <c r="B4" s="248" t="s">
        <v>5</v>
      </c>
      <c r="C4" s="222" t="s">
        <v>2</v>
      </c>
      <c r="D4" s="248" t="s">
        <v>11</v>
      </c>
      <c r="E4" s="248" t="s">
        <v>26</v>
      </c>
      <c r="F4" s="248" t="s">
        <v>13</v>
      </c>
      <c r="G4" s="248" t="s">
        <v>14</v>
      </c>
      <c r="H4" s="248" t="s">
        <v>15</v>
      </c>
      <c r="I4" s="248" t="s">
        <v>16</v>
      </c>
    </row>
    <row r="5" spans="1:9" ht="12.75">
      <c r="A5" s="112"/>
      <c r="B5" s="112"/>
      <c r="C5" s="112"/>
      <c r="D5" s="112"/>
      <c r="E5" s="112"/>
      <c r="F5" s="112"/>
      <c r="G5" s="112"/>
      <c r="H5" s="112"/>
      <c r="I5" s="112"/>
    </row>
    <row r="6" spans="1:9" ht="12.75">
      <c r="A6" s="273"/>
      <c r="B6" s="275">
        <v>6</v>
      </c>
      <c r="C6" s="271" t="e">
        <f>VLOOKUP(B6,'пр.взв'!B5:G644,2,FALSE)</f>
        <v>#N/A</v>
      </c>
      <c r="D6" s="271" t="e">
        <f>VLOOKUP(B6,'пр.взв'!B5:G644,3,FALSE)</f>
        <v>#N/A</v>
      </c>
      <c r="E6" s="271" t="e">
        <f>VLOOKUP(B6,'пр.взв'!B5:G644,4,FALSE)</f>
        <v>#N/A</v>
      </c>
      <c r="F6" s="272"/>
      <c r="G6" s="274"/>
      <c r="H6" s="269"/>
      <c r="I6" s="248"/>
    </row>
    <row r="7" spans="1:9" ht="12.75">
      <c r="A7" s="273"/>
      <c r="B7" s="248"/>
      <c r="C7" s="271"/>
      <c r="D7" s="271"/>
      <c r="E7" s="271"/>
      <c r="F7" s="272"/>
      <c r="G7" s="272"/>
      <c r="H7" s="269"/>
      <c r="I7" s="248"/>
    </row>
    <row r="8" spans="1:9" ht="12.75">
      <c r="A8" s="270"/>
      <c r="B8" s="275">
        <v>11</v>
      </c>
      <c r="C8" s="271" t="e">
        <f>VLOOKUP(B8,'пр.взв'!B5:G644,2,FALSE)</f>
        <v>#N/A</v>
      </c>
      <c r="D8" s="271" t="e">
        <f>VLOOKUP(B8,'пр.взв'!B5:G644,3,FALSE)</f>
        <v>#N/A</v>
      </c>
      <c r="E8" s="271" t="e">
        <f>VLOOKUP(B8,'пр.взв'!B5:G644,4,FALSE)</f>
        <v>#N/A</v>
      </c>
      <c r="F8" s="272"/>
      <c r="G8" s="272"/>
      <c r="H8" s="248"/>
      <c r="I8" s="248"/>
    </row>
    <row r="9" spans="1:9" ht="12.75">
      <c r="A9" s="270"/>
      <c r="B9" s="248"/>
      <c r="C9" s="271"/>
      <c r="D9" s="271"/>
      <c r="E9" s="271"/>
      <c r="F9" s="272"/>
      <c r="G9" s="272"/>
      <c r="H9" s="248"/>
      <c r="I9" s="248"/>
    </row>
    <row r="10" ht="24.75" customHeight="1">
      <c r="E10" s="13" t="s">
        <v>20</v>
      </c>
    </row>
    <row r="11" spans="5:9" ht="24.75" customHeight="1"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2.75">
      <c r="C15" s="12" t="s">
        <v>22</v>
      </c>
      <c r="E15" s="13"/>
    </row>
    <row r="16" spans="1:9" ht="12.75">
      <c r="A16" s="248" t="s">
        <v>19</v>
      </c>
      <c r="B16" s="248" t="s">
        <v>5</v>
      </c>
      <c r="C16" s="222" t="s">
        <v>2</v>
      </c>
      <c r="D16" s="248" t="s">
        <v>11</v>
      </c>
      <c r="E16" s="248" t="s">
        <v>12</v>
      </c>
      <c r="F16" s="248" t="s">
        <v>13</v>
      </c>
      <c r="G16" s="248" t="s">
        <v>14</v>
      </c>
      <c r="H16" s="248" t="s">
        <v>15</v>
      </c>
      <c r="I16" s="248" t="s">
        <v>16</v>
      </c>
    </row>
    <row r="17" spans="1:9" ht="12.75">
      <c r="A17" s="112"/>
      <c r="B17" s="112"/>
      <c r="C17" s="112"/>
      <c r="D17" s="112"/>
      <c r="E17" s="112"/>
      <c r="F17" s="112"/>
      <c r="G17" s="112"/>
      <c r="H17" s="112"/>
      <c r="I17" s="112"/>
    </row>
    <row r="18" spans="1:9" ht="12.75">
      <c r="A18" s="273"/>
      <c r="B18" s="275">
        <v>9</v>
      </c>
      <c r="C18" s="271" t="e">
        <f>VLOOKUP(B18,'пр.взв'!B5:G644,2,FALSE)</f>
        <v>#N/A</v>
      </c>
      <c r="D18" s="271" t="e">
        <f>VLOOKUP(B18,'пр.взв'!B5:G644,3,FALSE)</f>
        <v>#N/A</v>
      </c>
      <c r="E18" s="271" t="e">
        <f>VLOOKUP(B18,'пр.взв'!B5:G644,4,FALSE)</f>
        <v>#N/A</v>
      </c>
      <c r="F18" s="272"/>
      <c r="G18" s="274"/>
      <c r="H18" s="269"/>
      <c r="I18" s="248"/>
    </row>
    <row r="19" spans="1:9" ht="12.75">
      <c r="A19" s="273"/>
      <c r="B19" s="248"/>
      <c r="C19" s="271"/>
      <c r="D19" s="271"/>
      <c r="E19" s="271"/>
      <c r="F19" s="272"/>
      <c r="G19" s="272"/>
      <c r="H19" s="269"/>
      <c r="I19" s="248"/>
    </row>
    <row r="20" spans="1:9" ht="12.75">
      <c r="A20" s="270"/>
      <c r="B20" s="275">
        <v>13</v>
      </c>
      <c r="C20" s="271" t="e">
        <f>VLOOKUP(B20,'пр.взв'!B5:G644,2,FALSE)</f>
        <v>#N/A</v>
      </c>
      <c r="D20" s="271" t="e">
        <f>VLOOKUP(B20,'пр.взв'!B5:G644,3,FALSE)</f>
        <v>#N/A</v>
      </c>
      <c r="E20" s="271" t="e">
        <f>VLOOKUP(B20,'пр.взв'!B5:G644,4,FALSE)</f>
        <v>#N/A</v>
      </c>
      <c r="F20" s="272"/>
      <c r="G20" s="272"/>
      <c r="H20" s="248"/>
      <c r="I20" s="248"/>
    </row>
    <row r="21" spans="1:9" ht="12.75">
      <c r="A21" s="270"/>
      <c r="B21" s="248"/>
      <c r="C21" s="271"/>
      <c r="D21" s="271"/>
      <c r="E21" s="271"/>
      <c r="F21" s="272"/>
      <c r="G21" s="272"/>
      <c r="H21" s="248"/>
      <c r="I21" s="248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31</v>
      </c>
      <c r="F26" s="17" t="str">
        <f>F1</f>
        <v>вк 62 кг.</v>
      </c>
    </row>
    <row r="27" spans="1:9" ht="12.75">
      <c r="A27" s="248" t="s">
        <v>19</v>
      </c>
      <c r="B27" s="248" t="s">
        <v>5</v>
      </c>
      <c r="C27" s="222" t="s">
        <v>2</v>
      </c>
      <c r="D27" s="248" t="s">
        <v>11</v>
      </c>
      <c r="E27" s="248" t="s">
        <v>12</v>
      </c>
      <c r="F27" s="248" t="s">
        <v>13</v>
      </c>
      <c r="G27" s="248" t="s">
        <v>14</v>
      </c>
      <c r="H27" s="248" t="s">
        <v>15</v>
      </c>
      <c r="I27" s="248" t="s">
        <v>16</v>
      </c>
    </row>
    <row r="28" spans="1:9" ht="12.75">
      <c r="A28" s="112"/>
      <c r="B28" s="112"/>
      <c r="C28" s="112"/>
      <c r="D28" s="112"/>
      <c r="E28" s="112"/>
      <c r="F28" s="112"/>
      <c r="G28" s="112"/>
      <c r="H28" s="112"/>
      <c r="I28" s="112"/>
    </row>
    <row r="29" spans="1:9" ht="12.75">
      <c r="A29" s="273"/>
      <c r="B29" s="248">
        <v>11</v>
      </c>
      <c r="C29" s="271" t="e">
        <f>VLOOKUP(B29,'пр.взв'!B5:G644,2,FALSE)</f>
        <v>#N/A</v>
      </c>
      <c r="D29" s="271" t="e">
        <f>VLOOKUP(B29,'пр.взв'!B5:G644,3,FALSE)</f>
        <v>#N/A</v>
      </c>
      <c r="E29" s="271" t="e">
        <f>VLOOKUP(B29,'пр.взв'!B5:G644,4,FALSE)</f>
        <v>#N/A</v>
      </c>
      <c r="F29" s="272"/>
      <c r="G29" s="274"/>
      <c r="H29" s="269"/>
      <c r="I29" s="248"/>
    </row>
    <row r="30" spans="1:9" ht="12.75">
      <c r="A30" s="273"/>
      <c r="B30" s="248"/>
      <c r="C30" s="271"/>
      <c r="D30" s="271"/>
      <c r="E30" s="271"/>
      <c r="F30" s="272"/>
      <c r="G30" s="272"/>
      <c r="H30" s="269"/>
      <c r="I30" s="248"/>
    </row>
    <row r="31" spans="1:9" ht="12.75">
      <c r="A31" s="270"/>
      <c r="B31" s="248">
        <v>9</v>
      </c>
      <c r="C31" s="271" t="e">
        <f>VLOOKUP(B31,'пр.взв'!B5:G644,2,FALSE)</f>
        <v>#N/A</v>
      </c>
      <c r="D31" s="271" t="e">
        <f>VLOOKUP(B31,'пр.взв'!B5:G644,3,FALSE)</f>
        <v>#N/A</v>
      </c>
      <c r="E31" s="271" t="e">
        <f>VLOOKUP(B31,'пр.взв'!B5:G644,4,FALSE)</f>
        <v>#N/A</v>
      </c>
      <c r="F31" s="272"/>
      <c r="G31" s="272"/>
      <c r="H31" s="248"/>
      <c r="I31" s="248"/>
    </row>
    <row r="32" spans="1:9" ht="12.75">
      <c r="A32" s="270"/>
      <c r="B32" s="248"/>
      <c r="C32" s="271"/>
      <c r="D32" s="271"/>
      <c r="E32" s="271"/>
      <c r="F32" s="272"/>
      <c r="G32" s="272"/>
      <c r="H32" s="248"/>
      <c r="I32" s="248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62 кг.</v>
      </c>
    </row>
    <row r="38" spans="1:9" ht="12.75">
      <c r="A38" s="248" t="s">
        <v>19</v>
      </c>
      <c r="B38" s="248" t="s">
        <v>5</v>
      </c>
      <c r="C38" s="222" t="s">
        <v>2</v>
      </c>
      <c r="D38" s="248" t="s">
        <v>11</v>
      </c>
      <c r="E38" s="248" t="s">
        <v>12</v>
      </c>
      <c r="F38" s="248" t="s">
        <v>13</v>
      </c>
      <c r="G38" s="248" t="s">
        <v>14</v>
      </c>
      <c r="H38" s="248" t="s">
        <v>15</v>
      </c>
      <c r="I38" s="248" t="s">
        <v>16</v>
      </c>
    </row>
    <row r="39" spans="1:9" ht="12.75">
      <c r="A39" s="112"/>
      <c r="B39" s="112"/>
      <c r="C39" s="112"/>
      <c r="D39" s="112"/>
      <c r="E39" s="112"/>
      <c r="F39" s="112"/>
      <c r="G39" s="112"/>
      <c r="H39" s="112"/>
      <c r="I39" s="112"/>
    </row>
    <row r="40" spans="1:9" ht="12.75">
      <c r="A40" s="273"/>
      <c r="B40" s="248">
        <v>6</v>
      </c>
      <c r="C40" s="271" t="e">
        <f>VLOOKUP(B40,'пр.взв'!B5:G644,2,FALSE)</f>
        <v>#N/A</v>
      </c>
      <c r="D40" s="271" t="e">
        <f>VLOOKUP(B40,'пр.взв'!B5:G644,3,FALSE)</f>
        <v>#N/A</v>
      </c>
      <c r="E40" s="271" t="e">
        <f>VLOOKUP(B40,'пр.взв'!B5:G644,4,FALSE)</f>
        <v>#N/A</v>
      </c>
      <c r="F40" s="272"/>
      <c r="G40" s="274"/>
      <c r="H40" s="269"/>
      <c r="I40" s="248"/>
    </row>
    <row r="41" spans="1:9" ht="12.75">
      <c r="A41" s="273"/>
      <c r="B41" s="248"/>
      <c r="C41" s="271"/>
      <c r="D41" s="271"/>
      <c r="E41" s="271"/>
      <c r="F41" s="272"/>
      <c r="G41" s="272"/>
      <c r="H41" s="269"/>
      <c r="I41" s="248"/>
    </row>
    <row r="42" spans="1:9" ht="12.75">
      <c r="A42" s="270"/>
      <c r="B42" s="248">
        <v>13</v>
      </c>
      <c r="C42" s="271" t="e">
        <f>VLOOKUP(B42,'пр.взв'!B5:G644,2,FALSE)</f>
        <v>#N/A</v>
      </c>
      <c r="D42" s="271" t="e">
        <f>VLOOKUP(B42,'пр.взв'!B5:G644,3,FALSE)</f>
        <v>#N/A</v>
      </c>
      <c r="E42" s="271" t="e">
        <f>VLOOKUP(B42,'пр.взв'!B5:G644,4,FALSE)</f>
        <v>#N/A</v>
      </c>
      <c r="F42" s="272"/>
      <c r="G42" s="272"/>
      <c r="H42" s="248"/>
      <c r="I42" s="248"/>
    </row>
    <row r="43" spans="1:9" ht="12.75">
      <c r="A43" s="270"/>
      <c r="B43" s="248"/>
      <c r="C43" s="271"/>
      <c r="D43" s="271"/>
      <c r="E43" s="271"/>
      <c r="F43" s="272"/>
      <c r="G43" s="272"/>
      <c r="H43" s="248"/>
      <c r="I43" s="248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sheetProtection/>
  <mergeCells count="108">
    <mergeCell ref="I42:I43"/>
    <mergeCell ref="E42:E43"/>
    <mergeCell ref="F42:F43"/>
    <mergeCell ref="G42:G43"/>
    <mergeCell ref="H42:H43"/>
    <mergeCell ref="A42:A43"/>
    <mergeCell ref="B42:B43"/>
    <mergeCell ref="C42:C43"/>
    <mergeCell ref="D42:D43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E38:E39"/>
    <mergeCell ref="F38:F39"/>
    <mergeCell ref="G38:G39"/>
    <mergeCell ref="H38:H39"/>
    <mergeCell ref="A38:A39"/>
    <mergeCell ref="B38:B39"/>
    <mergeCell ref="C38:C39"/>
    <mergeCell ref="D38:D3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  <mergeCell ref="G29:G30"/>
    <mergeCell ref="A27:A28"/>
    <mergeCell ref="B27:B28"/>
    <mergeCell ref="C27:C28"/>
    <mergeCell ref="D27:D28"/>
    <mergeCell ref="E27:E28"/>
    <mergeCell ref="F27:F28"/>
    <mergeCell ref="G31:G32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H31:H32"/>
    <mergeCell ref="H29:H30"/>
    <mergeCell ref="I29:I30"/>
    <mergeCell ref="A31:A32"/>
    <mergeCell ref="B31:B32"/>
    <mergeCell ref="C31:C32"/>
    <mergeCell ref="D31:D32"/>
    <mergeCell ref="I31:I32"/>
    <mergeCell ref="E31:E32"/>
    <mergeCell ref="F31:F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Ольга Геннадьевна</cp:lastModifiedBy>
  <cp:lastPrinted>2010-05-02T06:25:03Z</cp:lastPrinted>
  <dcterms:created xsi:type="dcterms:W3CDTF">1996-10-08T23:32:33Z</dcterms:created>
  <dcterms:modified xsi:type="dcterms:W3CDTF">2010-05-02T06:43:33Z</dcterms:modified>
  <cp:category/>
  <cp:version/>
  <cp:contentType/>
  <cp:contentStatus/>
</cp:coreProperties>
</file>