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круги (1-4)" sheetId="1" r:id="rId1"/>
    <sheet name="круги (5-8)" sheetId="2" r:id="rId2"/>
    <sheet name="пр.хода" sheetId="3" r:id="rId3"/>
    <sheet name="пр.взв" sheetId="4" r:id="rId4"/>
    <sheet name="ит.пр" sheetId="5" r:id="rId5"/>
    <sheet name="пф" sheetId="6" r:id="rId6"/>
  </sheets>
  <definedNames>
    <definedName name="_xlnm.Print_Area" localSheetId="4">'ит.пр'!$A$1:$G$45</definedName>
    <definedName name="_xlnm.Print_Area" localSheetId="0">'круги (1-4)'!$A$1:$P$147</definedName>
    <definedName name="_xlnm.Print_Area" localSheetId="1">'круги (5-8)'!$A$1:$P$110</definedName>
    <definedName name="_xlnm.Print_Area" localSheetId="3">'пр.взв'!$A$1:$G$49</definedName>
    <definedName name="_xlnm.Print_Area" localSheetId="2">'пр.хода'!$A$1:$AA$54</definedName>
  </definedNames>
  <calcPr fullCalcOnLoad="1"/>
</workbook>
</file>

<file path=xl/sharedStrings.xml><?xml version="1.0" encoding="utf-8"?>
<sst xmlns="http://schemas.openxmlformats.org/spreadsheetml/2006/main" count="474" uniqueCount="135">
  <si>
    <t>А</t>
  </si>
  <si>
    <t>№ п/п</t>
  </si>
  <si>
    <t>Ф.И.О.</t>
  </si>
  <si>
    <t>Очки</t>
  </si>
  <si>
    <t>Место</t>
  </si>
  <si>
    <t>№ п/ж</t>
  </si>
  <si>
    <t>Круги</t>
  </si>
  <si>
    <t>Круг выбытия</t>
  </si>
  <si>
    <t>Тренер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</si>
  <si>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</si>
  <si>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</si>
  <si>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</si>
  <si>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</si>
  <si>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</si>
  <si>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</si>
  <si>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</si>
  <si>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</si>
  <si>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</si>
  <si>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</si>
  <si>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</si>
  <si>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</si>
  <si>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</si>
  <si>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</si>
  <si>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</si>
  <si>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Главный судья, МК</t>
  </si>
  <si>
    <t>Год рождения</t>
  </si>
  <si>
    <t>Субъект</t>
  </si>
  <si>
    <t>Разряд</t>
  </si>
  <si>
    <t>1  КРУГ</t>
  </si>
  <si>
    <t>3  КРУГ</t>
  </si>
  <si>
    <t>4  КРУГ</t>
  </si>
  <si>
    <t>ЗА III МЕСТО</t>
  </si>
  <si>
    <t>2  КРУГ</t>
  </si>
  <si>
    <t>5  КРУГ</t>
  </si>
  <si>
    <t>8  КРУГ</t>
  </si>
  <si>
    <t>вк 74 кг.</t>
  </si>
  <si>
    <r>
      <t>ПРОТОКОЛ ХОДА СОРЕВНОВАНИЙ</t>
    </r>
    <r>
      <rPr>
        <sz val="12"/>
        <rFont val="Century Gothic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</si>
  <si>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Arial"/>
        <family val="2"/>
      </rPr>
      <t xml:space="preserve">ПРОТОКОЛ  ВЗВЕШИВАНИЯ   </t>
    </r>
    <r>
      <rPr>
        <b/>
        <i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</si>
  <si>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ИТОГОВЫЙ ПРОТОКОЛ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</si>
  <si>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Чирич Алексей </t>
  </si>
  <si>
    <t>Сверд МСМК</t>
  </si>
  <si>
    <t>Самошкин Илья</t>
  </si>
  <si>
    <t xml:space="preserve">ХМАО </t>
  </si>
  <si>
    <t xml:space="preserve">ХМАО 1 </t>
  </si>
  <si>
    <t>Черных Александр</t>
  </si>
  <si>
    <t>Пермь МС</t>
  </si>
  <si>
    <t>Строкань Антон</t>
  </si>
  <si>
    <t>Орлов Алексей</t>
  </si>
  <si>
    <t>Пермь КМС</t>
  </si>
  <si>
    <t>Суханов Денис</t>
  </si>
  <si>
    <t>Курган МСМК</t>
  </si>
  <si>
    <t xml:space="preserve">Аждов Николай </t>
  </si>
  <si>
    <t>Томск КМС</t>
  </si>
  <si>
    <t>Вайтюк Александр</t>
  </si>
  <si>
    <t>Гасанов Джамал</t>
  </si>
  <si>
    <t>ХМАО КМС</t>
  </si>
  <si>
    <t>Шабуров Александр</t>
  </si>
  <si>
    <t>Курган МС</t>
  </si>
  <si>
    <t>Валиев Арсен</t>
  </si>
  <si>
    <t>Чирич Сергей</t>
  </si>
  <si>
    <t>Свердл МС</t>
  </si>
  <si>
    <t>Сулейманов Фарфат</t>
  </si>
  <si>
    <t>Ракуза Кирилл</t>
  </si>
  <si>
    <t>Главный секретарь, МК</t>
  </si>
  <si>
    <t>Стенников В.Г. /Верхняя Пышма/</t>
  </si>
  <si>
    <t>Залеев Р.Г. /Октябрьск/</t>
  </si>
  <si>
    <t>Свободен</t>
  </si>
  <si>
    <t>Казибаханов Тимур</t>
  </si>
  <si>
    <t>Чирич Алексей  Михайлович</t>
  </si>
  <si>
    <t>Самошкин Илья Михайлович</t>
  </si>
  <si>
    <t xml:space="preserve">Черных Александр Сергеевич </t>
  </si>
  <si>
    <t>Стенников В.Г.</t>
  </si>
  <si>
    <t>Закиров А.Р.</t>
  </si>
  <si>
    <t>Бузилов В.Н.</t>
  </si>
  <si>
    <t>Строканб И.Г.</t>
  </si>
  <si>
    <t>Строкань Антон  Игорьевич</t>
  </si>
  <si>
    <t>Орлов Алексей Николаевич</t>
  </si>
  <si>
    <t>Заболуев А.И.</t>
  </si>
  <si>
    <t>Суханов Денис Николаевич</t>
  </si>
  <si>
    <t>Стенников М.Г.</t>
  </si>
  <si>
    <t>Аждов Николай  Владимирович</t>
  </si>
  <si>
    <t>Кузин Д.А.</t>
  </si>
  <si>
    <t>Казибаханов Тимур Имамутдинович</t>
  </si>
  <si>
    <t>Шибанов Э.Д.</t>
  </si>
  <si>
    <t>Войтюк Александр Сергеевич</t>
  </si>
  <si>
    <t>Гасанов Джамал Мурад-оглы</t>
  </si>
  <si>
    <t>Шатров М.Е.</t>
  </si>
  <si>
    <t>Кобелев В.Н.</t>
  </si>
  <si>
    <t>Шабуров Александр Владимирович</t>
  </si>
  <si>
    <t>Евдотеев В.Ф.</t>
  </si>
  <si>
    <t>Валиев Арсен Ахмедович</t>
  </si>
  <si>
    <t>Валиев А.А.</t>
  </si>
  <si>
    <t>Чирич Сергей Михайлович</t>
  </si>
  <si>
    <t>Сулейманов Фарфат Сайфутдинович</t>
  </si>
  <si>
    <t>Строкань И.Г.</t>
  </si>
  <si>
    <t>Ракуза Кирилл Михайлович</t>
  </si>
  <si>
    <t>Горин В.Г.</t>
  </si>
  <si>
    <t>Залеев Р.Г. /Октябрьский/</t>
  </si>
  <si>
    <t>св</t>
  </si>
  <si>
    <t>15</t>
  </si>
  <si>
    <t>13</t>
  </si>
  <si>
    <t>12</t>
  </si>
  <si>
    <t>11</t>
  </si>
  <si>
    <t>14</t>
  </si>
  <si>
    <t>сводный</t>
  </si>
  <si>
    <t>10</t>
  </si>
  <si>
    <t>9</t>
  </si>
  <si>
    <t>8</t>
  </si>
  <si>
    <t>7</t>
  </si>
  <si>
    <t>свободный</t>
  </si>
  <si>
    <t>А2</t>
  </si>
  <si>
    <t>А1</t>
  </si>
  <si>
    <t>6</t>
  </si>
  <si>
    <t>5</t>
  </si>
  <si>
    <t>ПОЛУФИНАЛ</t>
  </si>
  <si>
    <t>Б1</t>
  </si>
  <si>
    <t>Б2</t>
  </si>
  <si>
    <t>3</t>
  </si>
  <si>
    <t>Вяткин Павел Виктроович</t>
  </si>
  <si>
    <t xml:space="preserve"> Сухарев Евгений Владимирович</t>
  </si>
  <si>
    <t>Багапов Г.Н.</t>
  </si>
  <si>
    <t>Хальфутдинов Решат Рафаилович</t>
  </si>
  <si>
    <t>Башкортостан</t>
  </si>
  <si>
    <t>Ахуньянов Р.Н.</t>
  </si>
  <si>
    <t>1</t>
  </si>
  <si>
    <t>2</t>
  </si>
  <si>
    <t>16</t>
  </si>
  <si>
    <t>17</t>
  </si>
  <si>
    <t>18</t>
  </si>
  <si>
    <t>17-18</t>
  </si>
  <si>
    <t>15-16</t>
  </si>
  <si>
    <t>12-13</t>
  </si>
  <si>
    <t>8-9</t>
  </si>
  <si>
    <t>10-11</t>
  </si>
  <si>
    <t>1св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</si>
</sst>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i/>
      <sz val="12"/>
      <name val="Arial"/>
      <family val="2"/>
    </font>
    <font>
      <b/>
      <sz val="10"/>
      <color indexed="10"/>
      <name val="Arial Narrow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10"/>
      <color indexed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0" xfId="42" applyFont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0" fillId="0" borderId="0" xfId="42" applyFont="1" applyAlignment="1" applyProtection="1">
      <alignment vertical="center"/>
      <protection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80" fontId="21" fillId="0" borderId="18" xfId="0" applyNumberFormat="1" applyFont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0" xfId="0" applyNumberFormat="1" applyFont="1" applyAlignment="1">
      <alignment horizontal="center" vertical="center" wrapText="1"/>
    </xf>
    <xf numFmtId="0" fontId="2" fillId="33" borderId="30" xfId="0" applyNumberFormat="1" applyFont="1" applyFill="1" applyBorder="1" applyAlignment="1">
      <alignment horizontal="center" vertical="center" wrapText="1"/>
    </xf>
    <xf numFmtId="0" fontId="2" fillId="33" borderId="31" xfId="0" applyNumberFormat="1" applyFont="1" applyFill="1" applyBorder="1" applyAlignment="1">
      <alignment horizontal="center" vertical="center" wrapText="1"/>
    </xf>
    <xf numFmtId="0" fontId="2" fillId="33" borderId="32" xfId="0" applyNumberFormat="1" applyFont="1" applyFill="1" applyBorder="1" applyAlignment="1">
      <alignment horizontal="center" vertical="center" wrapText="1"/>
    </xf>
    <xf numFmtId="0" fontId="2" fillId="33" borderId="33" xfId="0" applyNumberFormat="1" applyFont="1" applyFill="1" applyBorder="1" applyAlignment="1">
      <alignment horizontal="center" vertical="center" wrapText="1"/>
    </xf>
    <xf numFmtId="0" fontId="2" fillId="33" borderId="34" xfId="0" applyNumberFormat="1" applyFont="1" applyFill="1" applyBorder="1" applyAlignment="1">
      <alignment horizontal="center" vertical="center" wrapText="1"/>
    </xf>
    <xf numFmtId="0" fontId="2" fillId="33" borderId="35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10" fillId="0" borderId="37" xfId="0" applyNumberFormat="1" applyFont="1" applyBorder="1" applyAlignment="1">
      <alignment horizontal="center" vertical="center" wrapText="1"/>
    </xf>
    <xf numFmtId="0" fontId="10" fillId="0" borderId="38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10" fillId="0" borderId="43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10" fillId="0" borderId="37" xfId="0" applyNumberFormat="1" applyFont="1" applyFill="1" applyBorder="1" applyAlignment="1">
      <alignment horizontal="center" vertical="center" wrapText="1"/>
    </xf>
    <xf numFmtId="0" fontId="10" fillId="0" borderId="38" xfId="0" applyNumberFormat="1" applyFont="1" applyFill="1" applyBorder="1" applyAlignment="1">
      <alignment horizontal="center" vertical="center" wrapText="1"/>
    </xf>
    <xf numFmtId="0" fontId="10" fillId="0" borderId="43" xfId="0" applyNumberFormat="1" applyFont="1" applyFill="1" applyBorder="1" applyAlignment="1">
      <alignment horizontal="center" vertical="center" wrapText="1"/>
    </xf>
    <xf numFmtId="0" fontId="0" fillId="0" borderId="48" xfId="42" applyNumberFormat="1" applyFont="1" applyFill="1" applyBorder="1" applyAlignment="1" applyProtection="1">
      <alignment horizontal="left" vertical="center" wrapText="1"/>
      <protection/>
    </xf>
    <xf numFmtId="0" fontId="0" fillId="0" borderId="49" xfId="42" applyNumberFormat="1" applyFont="1" applyFill="1" applyBorder="1" applyAlignment="1" applyProtection="1">
      <alignment horizontal="left" vertical="center" wrapText="1"/>
      <protection/>
    </xf>
    <xf numFmtId="0" fontId="0" fillId="0" borderId="50" xfId="42" applyNumberFormat="1" applyFont="1" applyFill="1" applyBorder="1" applyAlignment="1" applyProtection="1">
      <alignment horizontal="left" vertical="center" wrapText="1"/>
      <protection/>
    </xf>
    <xf numFmtId="0" fontId="0" fillId="0" borderId="51" xfId="42" applyNumberFormat="1" applyFont="1" applyFill="1" applyBorder="1" applyAlignment="1" applyProtection="1">
      <alignment horizontal="left" vertical="center" wrapText="1"/>
      <protection/>
    </xf>
    <xf numFmtId="0" fontId="0" fillId="0" borderId="52" xfId="42" applyNumberFormat="1" applyFont="1" applyFill="1" applyBorder="1" applyAlignment="1" applyProtection="1">
      <alignment horizontal="center" vertical="center" wrapText="1"/>
      <protection/>
    </xf>
    <xf numFmtId="0" fontId="0" fillId="0" borderId="46" xfId="42" applyNumberFormat="1" applyFont="1" applyFill="1" applyBorder="1" applyAlignment="1" applyProtection="1">
      <alignment horizontal="center" vertical="center" wrapText="1"/>
      <protection/>
    </xf>
    <xf numFmtId="0" fontId="0" fillId="0" borderId="26" xfId="42" applyNumberFormat="1" applyFont="1" applyFill="1" applyBorder="1" applyAlignment="1" applyProtection="1">
      <alignment horizontal="center" vertical="center" wrapText="1"/>
      <protection/>
    </xf>
    <xf numFmtId="0" fontId="0" fillId="0" borderId="27" xfId="42" applyNumberFormat="1" applyFont="1" applyFill="1" applyBorder="1" applyAlignment="1" applyProtection="1">
      <alignment horizontal="center" vertical="center" wrapText="1"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2" fillId="0" borderId="55" xfId="0" applyNumberFormat="1" applyFont="1" applyBorder="1" applyAlignment="1">
      <alignment horizontal="center" vertical="center" wrapText="1"/>
    </xf>
    <xf numFmtId="0" fontId="2" fillId="0" borderId="52" xfId="0" applyNumberFormat="1" applyFont="1" applyBorder="1" applyAlignment="1">
      <alignment horizontal="center" vertical="center" wrapText="1"/>
    </xf>
    <xf numFmtId="0" fontId="5" fillId="0" borderId="55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0" fontId="5" fillId="0" borderId="56" xfId="0" applyNumberFormat="1" applyFont="1" applyBorder="1" applyAlignment="1">
      <alignment horizontal="center" vertical="center" wrapText="1"/>
    </xf>
    <xf numFmtId="0" fontId="5" fillId="0" borderId="54" xfId="0" applyNumberFormat="1" applyFont="1" applyBorder="1" applyAlignment="1">
      <alignment horizontal="center" vertical="center" wrapText="1"/>
    </xf>
    <xf numFmtId="0" fontId="0" fillId="0" borderId="57" xfId="42" applyNumberFormat="1" applyFont="1" applyFill="1" applyBorder="1" applyAlignment="1" applyProtection="1">
      <alignment horizontal="center" vertical="center" wrapText="1"/>
      <protection/>
    </xf>
    <xf numFmtId="0" fontId="0" fillId="0" borderId="58" xfId="42" applyNumberFormat="1" applyFont="1" applyFill="1" applyBorder="1" applyAlignment="1" applyProtection="1">
      <alignment horizontal="center" vertical="center" wrapText="1"/>
      <protection/>
    </xf>
    <xf numFmtId="0" fontId="0" fillId="0" borderId="55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Border="1" applyAlignment="1">
      <alignment horizontal="center" vertical="center" wrapText="1"/>
    </xf>
    <xf numFmtId="49" fontId="21" fillId="0" borderId="59" xfId="0" applyNumberFormat="1" applyFont="1" applyBorder="1" applyAlignment="1">
      <alignment horizontal="center" vertical="center"/>
    </xf>
    <xf numFmtId="49" fontId="21" fillId="0" borderId="60" xfId="0" applyNumberFormat="1" applyFont="1" applyBorder="1" applyAlignment="1">
      <alignment horizontal="center" vertical="center"/>
    </xf>
    <xf numFmtId="49" fontId="21" fillId="0" borderId="61" xfId="0" applyNumberFormat="1" applyFont="1" applyBorder="1" applyAlignment="1">
      <alignment horizontal="center" vertical="center"/>
    </xf>
    <xf numFmtId="49" fontId="21" fillId="0" borderId="62" xfId="0" applyNumberFormat="1" applyFont="1" applyBorder="1" applyAlignment="1">
      <alignment horizontal="center" vertical="center"/>
    </xf>
    <xf numFmtId="49" fontId="21" fillId="0" borderId="63" xfId="0" applyNumberFormat="1" applyFont="1" applyBorder="1" applyAlignment="1">
      <alignment horizontal="center" vertical="center"/>
    </xf>
    <xf numFmtId="49" fontId="21" fillId="0" borderId="64" xfId="0" applyNumberFormat="1" applyFont="1" applyBorder="1" applyAlignment="1">
      <alignment horizontal="center" vertical="center"/>
    </xf>
    <xf numFmtId="49" fontId="21" fillId="0" borderId="65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2" fillId="0" borderId="57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17" fillId="0" borderId="72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15" fillId="34" borderId="78" xfId="0" applyFont="1" applyFill="1" applyBorder="1" applyAlignment="1">
      <alignment horizontal="center" vertical="center"/>
    </xf>
    <xf numFmtId="0" fontId="15" fillId="34" borderId="79" xfId="0" applyFont="1" applyFill="1" applyBorder="1" applyAlignment="1">
      <alignment horizontal="center" vertical="center"/>
    </xf>
    <xf numFmtId="0" fontId="15" fillId="34" borderId="8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35" borderId="81" xfId="0" applyFont="1" applyFill="1" applyBorder="1" applyAlignment="1">
      <alignment horizontal="center" vertical="center" wrapText="1"/>
    </xf>
    <xf numFmtId="0" fontId="16" fillId="35" borderId="82" xfId="0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6" fillId="35" borderId="83" xfId="0" applyFont="1" applyFill="1" applyBorder="1" applyAlignment="1">
      <alignment horizontal="center" vertical="center" wrapText="1"/>
    </xf>
    <xf numFmtId="0" fontId="16" fillId="35" borderId="84" xfId="0" applyFont="1" applyFill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85" xfId="0" applyFont="1" applyBorder="1" applyAlignment="1">
      <alignment horizontal="center" vertical="center" wrapText="1"/>
    </xf>
    <xf numFmtId="0" fontId="15" fillId="0" borderId="86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9" fillId="0" borderId="88" xfId="0" applyFont="1" applyBorder="1" applyAlignment="1">
      <alignment horizontal="center" vertical="center" wrapText="1"/>
    </xf>
    <xf numFmtId="0" fontId="19" fillId="0" borderId="89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8" fillId="36" borderId="37" xfId="0" applyFont="1" applyFill="1" applyBorder="1" applyAlignment="1">
      <alignment horizontal="center" vertical="center" textRotation="90" wrapText="1"/>
    </xf>
    <xf numFmtId="0" fontId="18" fillId="36" borderId="28" xfId="0" applyFont="1" applyFill="1" applyBorder="1" applyAlignment="1">
      <alignment horizontal="center" vertical="center" textRotation="90" wrapText="1"/>
    </xf>
    <xf numFmtId="0" fontId="18" fillId="36" borderId="43" xfId="0" applyFont="1" applyFill="1" applyBorder="1" applyAlignment="1">
      <alignment horizontal="center" vertical="center" textRotation="90" wrapText="1"/>
    </xf>
    <xf numFmtId="0" fontId="18" fillId="36" borderId="42" xfId="0" applyFont="1" applyFill="1" applyBorder="1" applyAlignment="1">
      <alignment horizontal="center" vertical="center" textRotation="90" wrapText="1"/>
    </xf>
    <xf numFmtId="0" fontId="19" fillId="0" borderId="37" xfId="0" applyFont="1" applyBorder="1" applyAlignment="1">
      <alignment horizontal="center" vertical="center" textRotation="90" wrapText="1"/>
    </xf>
    <xf numFmtId="0" fontId="19" fillId="0" borderId="28" xfId="0" applyFont="1" applyBorder="1" applyAlignment="1">
      <alignment horizontal="center" vertical="center" textRotation="90" wrapText="1"/>
    </xf>
    <xf numFmtId="0" fontId="19" fillId="0" borderId="43" xfId="0" applyFont="1" applyBorder="1" applyAlignment="1">
      <alignment horizontal="center" vertical="center" textRotation="90" wrapText="1"/>
    </xf>
    <xf numFmtId="0" fontId="19" fillId="0" borderId="42" xfId="0" applyFont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center" vertical="center" textRotation="90" wrapText="1"/>
    </xf>
    <xf numFmtId="0" fontId="13" fillId="0" borderId="37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9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93" xfId="0" applyFont="1" applyBorder="1" applyAlignment="1">
      <alignment horizontal="center" vertical="center"/>
    </xf>
    <xf numFmtId="49" fontId="21" fillId="0" borderId="48" xfId="0" applyNumberFormat="1" applyFont="1" applyBorder="1" applyAlignment="1">
      <alignment horizontal="center" vertical="center"/>
    </xf>
    <xf numFmtId="49" fontId="21" fillId="0" borderId="28" xfId="0" applyNumberFormat="1" applyFont="1" applyBorder="1" applyAlignment="1">
      <alignment horizontal="center" vertical="center"/>
    </xf>
    <xf numFmtId="49" fontId="21" fillId="0" borderId="94" xfId="0" applyNumberFormat="1" applyFont="1" applyBorder="1" applyAlignment="1">
      <alignment horizontal="center" vertical="center"/>
    </xf>
    <xf numFmtId="49" fontId="21" fillId="0" borderId="9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54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13" fillId="0" borderId="98" xfId="0" applyFont="1" applyBorder="1" applyAlignment="1">
      <alignment horizontal="center" vertical="center"/>
    </xf>
    <xf numFmtId="49" fontId="21" fillId="0" borderId="50" xfId="0" applyNumberFormat="1" applyFont="1" applyBorder="1" applyAlignment="1">
      <alignment horizontal="center" vertical="center"/>
    </xf>
    <xf numFmtId="49" fontId="21" fillId="0" borderId="9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13" fillId="0" borderId="59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7" fillId="0" borderId="99" xfId="0" applyFont="1" applyBorder="1" applyAlignment="1">
      <alignment horizontal="center" vertical="center" wrapText="1"/>
    </xf>
    <xf numFmtId="0" fontId="13" fillId="0" borderId="10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101" xfId="0" applyFont="1" applyBorder="1" applyAlignment="1">
      <alignment horizontal="center" vertical="center" wrapText="1"/>
    </xf>
    <xf numFmtId="0" fontId="13" fillId="0" borderId="10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103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105" xfId="0" applyFont="1" applyBorder="1" applyAlignment="1">
      <alignment horizontal="center" vertical="center"/>
    </xf>
    <xf numFmtId="49" fontId="13" fillId="0" borderId="66" xfId="0" applyNumberFormat="1" applyFont="1" applyBorder="1" applyAlignment="1">
      <alignment horizontal="center" vertical="center"/>
    </xf>
    <xf numFmtId="49" fontId="13" fillId="0" borderId="68" xfId="0" applyNumberFormat="1" applyFont="1" applyBorder="1" applyAlignment="1">
      <alignment horizontal="center" vertical="center"/>
    </xf>
    <xf numFmtId="49" fontId="13" fillId="0" borderId="67" xfId="0" applyNumberFormat="1" applyFont="1" applyBorder="1" applyAlignment="1">
      <alignment horizontal="center" vertical="center"/>
    </xf>
    <xf numFmtId="49" fontId="13" fillId="0" borderId="69" xfId="0" applyNumberFormat="1" applyFont="1" applyBorder="1" applyAlignment="1">
      <alignment horizontal="center" vertical="center"/>
    </xf>
    <xf numFmtId="0" fontId="56" fillId="0" borderId="106" xfId="0" applyFont="1" applyBorder="1" applyAlignment="1">
      <alignment horizontal="center" vertical="center" wrapText="1"/>
    </xf>
    <xf numFmtId="0" fontId="56" fillId="0" borderId="7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 wrapText="1"/>
    </xf>
    <xf numFmtId="0" fontId="3" fillId="0" borderId="107" xfId="0" applyFont="1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7" fillId="0" borderId="0" xfId="0" applyNumberFormat="1" applyFont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0" fillId="0" borderId="27" xfId="42" applyFont="1" applyFill="1" applyBorder="1" applyAlignment="1" applyProtection="1">
      <alignment horizontal="left" vertical="center" wrapText="1"/>
      <protection/>
    </xf>
    <xf numFmtId="0" fontId="5" fillId="0" borderId="27" xfId="0" applyFont="1" applyBorder="1" applyAlignment="1">
      <alignment horizontal="center" vertical="center" wrapText="1"/>
    </xf>
    <xf numFmtId="0" fontId="2" fillId="36" borderId="27" xfId="0" applyFont="1" applyFill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P146"/>
  <sheetViews>
    <sheetView view="pageBreakPreview" zoomScaleSheetLayoutView="100" zoomScalePageLayoutView="0" workbookViewId="0" topLeftCell="A52">
      <selection activeCell="B63" sqref="B63:D64"/>
    </sheetView>
  </sheetViews>
  <sheetFormatPr defaultColWidth="9.140625" defaultRowHeight="12.75"/>
  <cols>
    <col min="1" max="1" width="6.421875" style="0" customWidth="1"/>
    <col min="2" max="2" width="19.00390625" style="0" customWidth="1"/>
    <col min="3" max="3" width="10.57421875" style="0" customWidth="1"/>
    <col min="4" max="4" width="12.57421875" style="0" customWidth="1"/>
    <col min="5" max="5" width="20.140625" style="0" customWidth="1"/>
    <col min="6" max="6" width="11.421875" style="0" customWidth="1"/>
    <col min="9" max="9" width="6.421875" style="0" customWidth="1"/>
    <col min="10" max="10" width="19.00390625" style="0" customWidth="1"/>
    <col min="11" max="11" width="10.57421875" style="0" customWidth="1"/>
    <col min="12" max="12" width="12.57421875" style="0" customWidth="1"/>
    <col min="13" max="13" width="20.140625" style="0" customWidth="1"/>
    <col min="14" max="14" width="11.421875" style="0" customWidth="1"/>
  </cols>
  <sheetData>
    <row r="1" spans="1:16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1" customHeight="1">
      <c r="A2" s="59" t="s">
        <v>10</v>
      </c>
      <c r="B2" s="59"/>
      <c r="C2" s="59"/>
      <c r="D2" s="59"/>
      <c r="E2" s="59"/>
      <c r="F2" s="59"/>
      <c r="G2" s="59"/>
      <c r="H2" s="59"/>
      <c r="I2" s="59" t="s">
        <v>10</v>
      </c>
      <c r="J2" s="59"/>
      <c r="K2" s="59"/>
      <c r="L2" s="59"/>
      <c r="M2" s="59"/>
      <c r="N2" s="59"/>
      <c r="O2" s="59"/>
      <c r="P2" s="59"/>
    </row>
    <row r="3" spans="1:16" ht="22.5" customHeight="1" thickBot="1">
      <c r="A3" s="68" t="s">
        <v>28</v>
      </c>
      <c r="B3" s="68"/>
      <c r="C3" s="69"/>
      <c r="D3" s="69"/>
      <c r="E3" s="69"/>
      <c r="F3" s="68" t="str">
        <f>'пр.хода'!$F$3</f>
        <v>вк 74 кг.</v>
      </c>
      <c r="G3" s="68"/>
      <c r="H3" s="68"/>
      <c r="I3" s="68" t="s">
        <v>29</v>
      </c>
      <c r="J3" s="68"/>
      <c r="K3" s="69"/>
      <c r="L3" s="69"/>
      <c r="M3" s="69"/>
      <c r="N3" s="68" t="str">
        <f>F3</f>
        <v>вк 74 кг.</v>
      </c>
      <c r="O3" s="68"/>
      <c r="P3" s="68"/>
    </row>
    <row r="4" spans="1:16" ht="12.75" customHeight="1">
      <c r="A4" s="60" t="s">
        <v>5</v>
      </c>
      <c r="B4" s="62" t="s">
        <v>2</v>
      </c>
      <c r="C4" s="64" t="s">
        <v>25</v>
      </c>
      <c r="D4" s="62" t="s">
        <v>26</v>
      </c>
      <c r="E4" s="62" t="s">
        <v>13</v>
      </c>
      <c r="F4" s="64" t="s">
        <v>14</v>
      </c>
      <c r="G4" s="62" t="s">
        <v>15</v>
      </c>
      <c r="H4" s="66" t="s">
        <v>16</v>
      </c>
      <c r="I4" s="60" t="s">
        <v>5</v>
      </c>
      <c r="J4" s="62" t="s">
        <v>2</v>
      </c>
      <c r="K4" s="64" t="s">
        <v>25</v>
      </c>
      <c r="L4" s="62" t="s">
        <v>26</v>
      </c>
      <c r="M4" s="62" t="s">
        <v>13</v>
      </c>
      <c r="N4" s="64" t="s">
        <v>14</v>
      </c>
      <c r="O4" s="62" t="s">
        <v>15</v>
      </c>
      <c r="P4" s="66" t="s">
        <v>16</v>
      </c>
    </row>
    <row r="5" spans="1:16" ht="13.5" thickBot="1">
      <c r="A5" s="61"/>
      <c r="B5" s="63"/>
      <c r="C5" s="65"/>
      <c r="D5" s="63"/>
      <c r="E5" s="63"/>
      <c r="F5" s="65"/>
      <c r="G5" s="63"/>
      <c r="H5" s="67"/>
      <c r="I5" s="61"/>
      <c r="J5" s="63"/>
      <c r="K5" s="65"/>
      <c r="L5" s="63"/>
      <c r="M5" s="63"/>
      <c r="N5" s="65"/>
      <c r="O5" s="63"/>
      <c r="P5" s="67"/>
    </row>
    <row r="6" spans="1:16" ht="12.75" customHeight="1">
      <c r="A6" s="72">
        <v>1</v>
      </c>
      <c r="B6" s="74" t="s">
        <v>39</v>
      </c>
      <c r="C6" s="76">
        <v>1982</v>
      </c>
      <c r="D6" s="76" t="s">
        <v>40</v>
      </c>
      <c r="E6" s="70"/>
      <c r="F6" s="70"/>
      <c r="G6" s="54"/>
      <c r="H6" s="56"/>
      <c r="I6" s="86"/>
      <c r="J6" s="74" t="s">
        <v>39</v>
      </c>
      <c r="K6" s="76">
        <v>1982</v>
      </c>
      <c r="L6" s="76" t="s">
        <v>40</v>
      </c>
      <c r="M6" s="70"/>
      <c r="N6" s="70"/>
      <c r="O6" s="54"/>
      <c r="P6" s="56"/>
    </row>
    <row r="7" spans="1:16" ht="13.5" thickBot="1">
      <c r="A7" s="73"/>
      <c r="B7" s="75"/>
      <c r="C7" s="77"/>
      <c r="D7" s="77"/>
      <c r="E7" s="71"/>
      <c r="F7" s="71"/>
      <c r="G7" s="55"/>
      <c r="H7" s="57"/>
      <c r="I7" s="87"/>
      <c r="J7" s="75"/>
      <c r="K7" s="77"/>
      <c r="L7" s="77"/>
      <c r="M7" s="71"/>
      <c r="N7" s="71"/>
      <c r="O7" s="55"/>
      <c r="P7" s="57"/>
    </row>
    <row r="8" spans="1:16" ht="12.75" customHeight="1" thickTop="1">
      <c r="A8" s="73">
        <v>2</v>
      </c>
      <c r="B8" s="80" t="s">
        <v>41</v>
      </c>
      <c r="C8" s="76">
        <v>1992</v>
      </c>
      <c r="D8" s="76" t="s">
        <v>43</v>
      </c>
      <c r="E8" s="71"/>
      <c r="F8" s="71"/>
      <c r="G8" s="55"/>
      <c r="H8" s="57"/>
      <c r="I8" s="87"/>
      <c r="J8" s="80" t="s">
        <v>47</v>
      </c>
      <c r="K8" s="76">
        <v>1990</v>
      </c>
      <c r="L8" s="76" t="s">
        <v>48</v>
      </c>
      <c r="M8" s="71"/>
      <c r="N8" s="71"/>
      <c r="O8" s="55"/>
      <c r="P8" s="57"/>
    </row>
    <row r="9" spans="1:16" ht="13.5" thickBot="1">
      <c r="A9" s="79"/>
      <c r="B9" s="81"/>
      <c r="C9" s="77"/>
      <c r="D9" s="77"/>
      <c r="E9" s="82"/>
      <c r="F9" s="82"/>
      <c r="G9" s="83"/>
      <c r="H9" s="78"/>
      <c r="I9" s="88"/>
      <c r="J9" s="81"/>
      <c r="K9" s="77"/>
      <c r="L9" s="77"/>
      <c r="M9" s="82"/>
      <c r="N9" s="82"/>
      <c r="O9" s="83"/>
      <c r="P9" s="78"/>
    </row>
    <row r="10" spans="1:16" ht="12.75" customHeight="1" thickTop="1">
      <c r="A10" s="72">
        <v>3</v>
      </c>
      <c r="B10" s="80" t="s">
        <v>44</v>
      </c>
      <c r="C10" s="76">
        <v>1986</v>
      </c>
      <c r="D10" s="76" t="s">
        <v>45</v>
      </c>
      <c r="E10" s="70"/>
      <c r="F10" s="70"/>
      <c r="G10" s="54"/>
      <c r="H10" s="56"/>
      <c r="I10" s="86"/>
      <c r="J10" s="80" t="s">
        <v>46</v>
      </c>
      <c r="K10" s="76">
        <v>1990</v>
      </c>
      <c r="L10" s="76" t="s">
        <v>43</v>
      </c>
      <c r="M10" s="71"/>
      <c r="N10" s="70"/>
      <c r="O10" s="54"/>
      <c r="P10" s="56"/>
    </row>
    <row r="11" spans="1:16" ht="13.5" thickBot="1">
      <c r="A11" s="73"/>
      <c r="B11" s="81"/>
      <c r="C11" s="77"/>
      <c r="D11" s="77"/>
      <c r="E11" s="71"/>
      <c r="F11" s="71"/>
      <c r="G11" s="55"/>
      <c r="H11" s="57"/>
      <c r="I11" s="87"/>
      <c r="J11" s="81"/>
      <c r="K11" s="77"/>
      <c r="L11" s="77"/>
      <c r="M11" s="82"/>
      <c r="N11" s="71"/>
      <c r="O11" s="55"/>
      <c r="P11" s="57"/>
    </row>
    <row r="12" spans="1:16" ht="12.75" customHeight="1" thickTop="1">
      <c r="A12" s="73">
        <v>4</v>
      </c>
      <c r="B12" s="80" t="s">
        <v>46</v>
      </c>
      <c r="C12" s="76">
        <v>1990</v>
      </c>
      <c r="D12" s="76" t="s">
        <v>43</v>
      </c>
      <c r="E12" s="71"/>
      <c r="F12" s="71"/>
      <c r="G12" s="55"/>
      <c r="H12" s="57"/>
      <c r="I12" s="87"/>
      <c r="J12" s="80" t="s">
        <v>49</v>
      </c>
      <c r="K12" s="76">
        <v>1991</v>
      </c>
      <c r="L12" s="76" t="s">
        <v>50</v>
      </c>
      <c r="M12" s="71"/>
      <c r="N12" s="71"/>
      <c r="O12" s="55"/>
      <c r="P12" s="57"/>
    </row>
    <row r="13" spans="1:16" ht="13.5" thickBot="1">
      <c r="A13" s="79"/>
      <c r="B13" s="81"/>
      <c r="C13" s="77"/>
      <c r="D13" s="77"/>
      <c r="E13" s="82"/>
      <c r="F13" s="82"/>
      <c r="G13" s="83"/>
      <c r="H13" s="78"/>
      <c r="I13" s="88"/>
      <c r="J13" s="81"/>
      <c r="K13" s="77"/>
      <c r="L13" s="77"/>
      <c r="M13" s="82"/>
      <c r="N13" s="82"/>
      <c r="O13" s="83"/>
      <c r="P13" s="78"/>
    </row>
    <row r="14" spans="1:16" ht="12.75" customHeight="1" thickTop="1">
      <c r="A14" s="72">
        <v>5</v>
      </c>
      <c r="B14" s="80" t="s">
        <v>47</v>
      </c>
      <c r="C14" s="76">
        <v>1990</v>
      </c>
      <c r="D14" s="76" t="s">
        <v>48</v>
      </c>
      <c r="E14" s="70"/>
      <c r="F14" s="70"/>
      <c r="G14" s="54"/>
      <c r="H14" s="56"/>
      <c r="I14" s="86"/>
      <c r="J14" s="84" t="s">
        <v>51</v>
      </c>
      <c r="K14" s="76">
        <v>1992</v>
      </c>
      <c r="L14" s="76" t="s">
        <v>52</v>
      </c>
      <c r="M14" s="70" t="s">
        <v>104</v>
      </c>
      <c r="N14" s="70"/>
      <c r="O14" s="54"/>
      <c r="P14" s="56"/>
    </row>
    <row r="15" spans="1:16" ht="13.5" thickBot="1">
      <c r="A15" s="73"/>
      <c r="B15" s="81"/>
      <c r="C15" s="77"/>
      <c r="D15" s="77"/>
      <c r="E15" s="71"/>
      <c r="F15" s="71"/>
      <c r="G15" s="55"/>
      <c r="H15" s="57"/>
      <c r="I15" s="87"/>
      <c r="J15" s="85"/>
      <c r="K15" s="77"/>
      <c r="L15" s="77"/>
      <c r="M15" s="71"/>
      <c r="N15" s="71"/>
      <c r="O15" s="55"/>
      <c r="P15" s="57"/>
    </row>
    <row r="16" spans="1:16" ht="12.75" customHeight="1" thickTop="1">
      <c r="A16" s="73">
        <v>6</v>
      </c>
      <c r="B16" s="80" t="s">
        <v>49</v>
      </c>
      <c r="C16" s="76">
        <v>1991</v>
      </c>
      <c r="D16" s="76" t="s">
        <v>50</v>
      </c>
      <c r="E16" s="71"/>
      <c r="F16" s="71"/>
      <c r="G16" s="55"/>
      <c r="H16" s="57"/>
      <c r="I16" s="87"/>
      <c r="J16" s="74" t="s">
        <v>53</v>
      </c>
      <c r="K16" s="76">
        <v>1984</v>
      </c>
      <c r="L16" s="76" t="s">
        <v>45</v>
      </c>
      <c r="M16" s="71"/>
      <c r="N16" s="71"/>
      <c r="O16" s="55"/>
      <c r="P16" s="57"/>
    </row>
    <row r="17" spans="1:16" ht="13.5" thickBot="1">
      <c r="A17" s="79"/>
      <c r="B17" s="81"/>
      <c r="C17" s="77"/>
      <c r="D17" s="77"/>
      <c r="E17" s="82"/>
      <c r="F17" s="82"/>
      <c r="G17" s="83"/>
      <c r="H17" s="78"/>
      <c r="I17" s="88"/>
      <c r="J17" s="75"/>
      <c r="K17" s="77"/>
      <c r="L17" s="77"/>
      <c r="M17" s="82"/>
      <c r="N17" s="82"/>
      <c r="O17" s="83"/>
      <c r="P17" s="78"/>
    </row>
    <row r="18" spans="1:16" ht="12.75" customHeight="1">
      <c r="A18" s="72">
        <v>7</v>
      </c>
      <c r="B18" s="84" t="s">
        <v>51</v>
      </c>
      <c r="C18" s="76">
        <v>1992</v>
      </c>
      <c r="D18" s="76" t="s">
        <v>52</v>
      </c>
      <c r="E18" s="70"/>
      <c r="F18" s="70"/>
      <c r="G18" s="54"/>
      <c r="H18" s="56"/>
      <c r="I18" s="86"/>
      <c r="J18" s="74" t="s">
        <v>58</v>
      </c>
      <c r="K18" s="76">
        <v>1987</v>
      </c>
      <c r="L18" s="76" t="s">
        <v>55</v>
      </c>
      <c r="M18" s="70"/>
      <c r="N18" s="70"/>
      <c r="O18" s="54"/>
      <c r="P18" s="56"/>
    </row>
    <row r="19" spans="1:16" ht="13.5" thickBot="1">
      <c r="A19" s="73"/>
      <c r="B19" s="85"/>
      <c r="C19" s="77"/>
      <c r="D19" s="77"/>
      <c r="E19" s="71"/>
      <c r="F19" s="71"/>
      <c r="G19" s="55"/>
      <c r="H19" s="57"/>
      <c r="I19" s="87"/>
      <c r="J19" s="75"/>
      <c r="K19" s="77"/>
      <c r="L19" s="77"/>
      <c r="M19" s="71"/>
      <c r="N19" s="71"/>
      <c r="O19" s="55"/>
      <c r="P19" s="57"/>
    </row>
    <row r="20" spans="1:16" ht="13.5" thickTop="1">
      <c r="A20" s="73">
        <v>8</v>
      </c>
      <c r="B20" s="74" t="s">
        <v>67</v>
      </c>
      <c r="C20" s="76">
        <v>1984</v>
      </c>
      <c r="D20" s="76" t="s">
        <v>42</v>
      </c>
      <c r="E20" s="71"/>
      <c r="F20" s="71"/>
      <c r="G20" s="55"/>
      <c r="H20" s="57"/>
      <c r="I20" s="87"/>
      <c r="J20" s="74" t="s">
        <v>56</v>
      </c>
      <c r="K20" s="76">
        <v>1986</v>
      </c>
      <c r="L20" s="76" t="s">
        <v>57</v>
      </c>
      <c r="M20" s="70"/>
      <c r="N20" s="71"/>
      <c r="O20" s="55"/>
      <c r="P20" s="57"/>
    </row>
    <row r="21" spans="1:16" ht="14.25" customHeight="1" thickBot="1">
      <c r="A21" s="79"/>
      <c r="B21" s="75"/>
      <c r="C21" s="77"/>
      <c r="D21" s="77"/>
      <c r="E21" s="82"/>
      <c r="F21" s="82"/>
      <c r="G21" s="83"/>
      <c r="H21" s="78"/>
      <c r="I21" s="88"/>
      <c r="J21" s="75"/>
      <c r="K21" s="77"/>
      <c r="L21" s="77"/>
      <c r="M21" s="71"/>
      <c r="N21" s="82"/>
      <c r="O21" s="83"/>
      <c r="P21" s="78"/>
    </row>
    <row r="22" spans="1:16" ht="14.25" customHeight="1">
      <c r="A22" s="40"/>
      <c r="B22" s="38"/>
      <c r="C22" s="39"/>
      <c r="D22" s="39"/>
      <c r="E22" s="41"/>
      <c r="F22" s="41"/>
      <c r="G22" s="42"/>
      <c r="H22" s="43"/>
      <c r="I22" s="44"/>
      <c r="J22" s="74" t="s">
        <v>62</v>
      </c>
      <c r="K22" s="76">
        <v>1987</v>
      </c>
      <c r="L22" s="76" t="s">
        <v>55</v>
      </c>
      <c r="M22" s="41"/>
      <c r="N22" s="41"/>
      <c r="O22" s="42"/>
      <c r="P22" s="43"/>
    </row>
    <row r="23" spans="1:16" ht="14.25" customHeight="1" thickBot="1">
      <c r="A23" s="40"/>
      <c r="B23" s="38"/>
      <c r="C23" s="39"/>
      <c r="D23" s="39"/>
      <c r="E23" s="41"/>
      <c r="F23" s="41"/>
      <c r="G23" s="42"/>
      <c r="H23" s="43"/>
      <c r="I23" s="44"/>
      <c r="J23" s="75"/>
      <c r="K23" s="77"/>
      <c r="L23" s="77"/>
      <c r="M23" s="41"/>
      <c r="N23" s="41"/>
      <c r="O23" s="42"/>
      <c r="P23" s="43"/>
    </row>
    <row r="24" spans="1:16" ht="12.75" customHeight="1" thickTop="1">
      <c r="A24" s="72">
        <v>9</v>
      </c>
      <c r="B24" s="74" t="s">
        <v>53</v>
      </c>
      <c r="C24" s="76">
        <v>1984</v>
      </c>
      <c r="D24" s="76" t="s">
        <v>45</v>
      </c>
      <c r="E24" s="70"/>
      <c r="F24" s="70"/>
      <c r="G24" s="54"/>
      <c r="H24" s="56"/>
      <c r="I24" s="86"/>
      <c r="J24" s="74" t="s">
        <v>59</v>
      </c>
      <c r="K24" s="76">
        <v>1982</v>
      </c>
      <c r="L24" s="76" t="s">
        <v>60</v>
      </c>
      <c r="M24" s="70" t="s">
        <v>104</v>
      </c>
      <c r="N24" s="70"/>
      <c r="O24" s="54"/>
      <c r="P24" s="56"/>
    </row>
    <row r="25" spans="1:16" ht="13.5" thickBot="1">
      <c r="A25" s="73"/>
      <c r="B25" s="75"/>
      <c r="C25" s="77"/>
      <c r="D25" s="77"/>
      <c r="E25" s="71"/>
      <c r="F25" s="71"/>
      <c r="G25" s="55"/>
      <c r="H25" s="57"/>
      <c r="I25" s="87"/>
      <c r="J25" s="75"/>
      <c r="K25" s="77"/>
      <c r="L25" s="77"/>
      <c r="M25" s="71"/>
      <c r="N25" s="71"/>
      <c r="O25" s="55"/>
      <c r="P25" s="57"/>
    </row>
    <row r="26" spans="1:16" ht="12.75" customHeight="1" thickTop="1">
      <c r="A26" s="73">
        <v>10</v>
      </c>
      <c r="B26" s="74" t="s">
        <v>54</v>
      </c>
      <c r="C26" s="76">
        <v>1990</v>
      </c>
      <c r="D26" s="76" t="s">
        <v>55</v>
      </c>
      <c r="E26" s="71"/>
      <c r="F26" s="71"/>
      <c r="G26" s="55"/>
      <c r="H26" s="57"/>
      <c r="I26" s="87"/>
      <c r="J26" s="91"/>
      <c r="K26" s="105"/>
      <c r="L26" s="105"/>
      <c r="M26" s="71"/>
      <c r="N26" s="71"/>
      <c r="O26" s="55"/>
      <c r="P26" s="57"/>
    </row>
    <row r="27" spans="1:16" ht="13.5" thickBot="1">
      <c r="A27" s="79"/>
      <c r="B27" s="75"/>
      <c r="C27" s="77"/>
      <c r="D27" s="77"/>
      <c r="E27" s="82"/>
      <c r="F27" s="82"/>
      <c r="G27" s="83"/>
      <c r="H27" s="78"/>
      <c r="I27" s="88"/>
      <c r="J27" s="92"/>
      <c r="K27" s="106"/>
      <c r="L27" s="106"/>
      <c r="M27" s="82"/>
      <c r="N27" s="82"/>
      <c r="O27" s="83"/>
      <c r="P27" s="78"/>
    </row>
    <row r="28" spans="1:16" ht="12.75" customHeight="1">
      <c r="A28" s="72">
        <v>11</v>
      </c>
      <c r="B28" s="74" t="s">
        <v>56</v>
      </c>
      <c r="C28" s="76">
        <v>1986</v>
      </c>
      <c r="D28" s="76" t="s">
        <v>57</v>
      </c>
      <c r="E28" s="70"/>
      <c r="F28" s="70"/>
      <c r="G28" s="54"/>
      <c r="H28" s="56"/>
      <c r="I28" s="86"/>
      <c r="J28" s="89"/>
      <c r="K28" s="107"/>
      <c r="L28" s="107"/>
      <c r="M28" s="70"/>
      <c r="N28" s="70"/>
      <c r="O28" s="54"/>
      <c r="P28" s="56"/>
    </row>
    <row r="29" spans="1:16" ht="13.5" thickBot="1">
      <c r="A29" s="73"/>
      <c r="B29" s="75"/>
      <c r="C29" s="77"/>
      <c r="D29" s="77"/>
      <c r="E29" s="71"/>
      <c r="F29" s="71"/>
      <c r="G29" s="55"/>
      <c r="H29" s="57"/>
      <c r="I29" s="87"/>
      <c r="J29" s="90"/>
      <c r="K29" s="93"/>
      <c r="L29" s="93"/>
      <c r="M29" s="71"/>
      <c r="N29" s="71"/>
      <c r="O29" s="55"/>
      <c r="P29" s="57"/>
    </row>
    <row r="30" spans="1:16" ht="12.75" customHeight="1" thickTop="1">
      <c r="A30" s="73">
        <v>12</v>
      </c>
      <c r="B30" s="74" t="s">
        <v>58</v>
      </c>
      <c r="C30" s="76">
        <v>1987</v>
      </c>
      <c r="D30" s="76" t="s">
        <v>55</v>
      </c>
      <c r="E30" s="71"/>
      <c r="F30" s="71"/>
      <c r="G30" s="55"/>
      <c r="H30" s="57"/>
      <c r="I30" s="87"/>
      <c r="J30" s="91"/>
      <c r="K30" s="105"/>
      <c r="L30" s="105"/>
      <c r="M30" s="71"/>
      <c r="N30" s="71"/>
      <c r="O30" s="55"/>
      <c r="P30" s="57"/>
    </row>
    <row r="31" spans="1:16" ht="13.5" thickBot="1">
      <c r="A31" s="79"/>
      <c r="B31" s="75"/>
      <c r="C31" s="77"/>
      <c r="D31" s="77"/>
      <c r="E31" s="82"/>
      <c r="F31" s="82"/>
      <c r="G31" s="83"/>
      <c r="H31" s="78"/>
      <c r="I31" s="88"/>
      <c r="J31" s="92"/>
      <c r="K31" s="106"/>
      <c r="L31" s="106"/>
      <c r="M31" s="82"/>
      <c r="N31" s="82"/>
      <c r="O31" s="83"/>
      <c r="P31" s="78"/>
    </row>
    <row r="32" spans="1:16" ht="12.75" customHeight="1">
      <c r="A32" s="86">
        <v>13</v>
      </c>
      <c r="B32" s="74" t="s">
        <v>59</v>
      </c>
      <c r="C32" s="76">
        <v>1982</v>
      </c>
      <c r="D32" s="76" t="s">
        <v>60</v>
      </c>
      <c r="E32" s="70"/>
      <c r="F32" s="70"/>
      <c r="G32" s="54"/>
      <c r="H32" s="56"/>
      <c r="I32" s="86"/>
      <c r="J32" s="89"/>
      <c r="K32" s="107"/>
      <c r="L32" s="107"/>
      <c r="M32" s="70"/>
      <c r="N32" s="70"/>
      <c r="O32" s="54"/>
      <c r="P32" s="56"/>
    </row>
    <row r="33" spans="1:16" ht="13.5" thickBot="1">
      <c r="A33" s="87"/>
      <c r="B33" s="75"/>
      <c r="C33" s="77"/>
      <c r="D33" s="77"/>
      <c r="E33" s="71"/>
      <c r="F33" s="71"/>
      <c r="G33" s="55"/>
      <c r="H33" s="57"/>
      <c r="I33" s="87"/>
      <c r="J33" s="90"/>
      <c r="K33" s="93"/>
      <c r="L33" s="93"/>
      <c r="M33" s="71"/>
      <c r="N33" s="71"/>
      <c r="O33" s="55"/>
      <c r="P33" s="57"/>
    </row>
    <row r="34" spans="1:16" ht="12.75" customHeight="1" thickTop="1">
      <c r="A34" s="87">
        <v>14</v>
      </c>
      <c r="B34" s="74" t="s">
        <v>61</v>
      </c>
      <c r="C34" s="76">
        <v>1986</v>
      </c>
      <c r="D34" s="76" t="s">
        <v>55</v>
      </c>
      <c r="E34" s="97"/>
      <c r="F34" s="71"/>
      <c r="G34" s="55"/>
      <c r="H34" s="57"/>
      <c r="I34" s="87"/>
      <c r="J34" s="91"/>
      <c r="K34" s="105"/>
      <c r="L34" s="105"/>
      <c r="M34" s="71"/>
      <c r="N34" s="71"/>
      <c r="O34" s="55"/>
      <c r="P34" s="57"/>
    </row>
    <row r="35" spans="1:16" ht="13.5" thickBot="1">
      <c r="A35" s="88"/>
      <c r="B35" s="75"/>
      <c r="C35" s="77"/>
      <c r="D35" s="77"/>
      <c r="E35" s="98"/>
      <c r="F35" s="82"/>
      <c r="G35" s="83"/>
      <c r="H35" s="78"/>
      <c r="I35" s="88"/>
      <c r="J35" s="92"/>
      <c r="K35" s="106"/>
      <c r="L35" s="106"/>
      <c r="M35" s="82"/>
      <c r="N35" s="82"/>
      <c r="O35" s="83"/>
      <c r="P35" s="78"/>
    </row>
    <row r="36" spans="1:16" ht="12.75" customHeight="1">
      <c r="A36" s="86">
        <v>15</v>
      </c>
      <c r="B36" s="74" t="s">
        <v>62</v>
      </c>
      <c r="C36" s="76">
        <v>1987</v>
      </c>
      <c r="D36" s="76" t="s">
        <v>55</v>
      </c>
      <c r="E36" s="71" t="s">
        <v>66</v>
      </c>
      <c r="F36" s="70"/>
      <c r="G36" s="54"/>
      <c r="H36" s="56"/>
      <c r="I36" s="86"/>
      <c r="J36" s="89"/>
      <c r="K36" s="107"/>
      <c r="L36" s="107"/>
      <c r="M36" s="70"/>
      <c r="N36" s="70"/>
      <c r="O36" s="54"/>
      <c r="P36" s="56"/>
    </row>
    <row r="37" spans="1:16" ht="13.5" thickBot="1">
      <c r="A37" s="87"/>
      <c r="B37" s="75"/>
      <c r="C37" s="77"/>
      <c r="D37" s="77"/>
      <c r="E37" s="82"/>
      <c r="F37" s="71"/>
      <c r="G37" s="55"/>
      <c r="H37" s="57"/>
      <c r="I37" s="87"/>
      <c r="J37" s="90"/>
      <c r="K37" s="93"/>
      <c r="L37" s="93"/>
      <c r="M37" s="71"/>
      <c r="N37" s="71"/>
      <c r="O37" s="55"/>
      <c r="P37" s="57"/>
    </row>
    <row r="38" spans="1:16" ht="13.5" thickTop="1">
      <c r="A38" s="87"/>
      <c r="B38" s="91"/>
      <c r="C38" s="93"/>
      <c r="D38" s="93"/>
      <c r="E38" s="71"/>
      <c r="F38" s="71"/>
      <c r="G38" s="55"/>
      <c r="H38" s="57"/>
      <c r="I38" s="87"/>
      <c r="J38" s="91"/>
      <c r="K38" s="105"/>
      <c r="L38" s="105"/>
      <c r="M38" s="71"/>
      <c r="N38" s="71"/>
      <c r="O38" s="55"/>
      <c r="P38" s="57"/>
    </row>
    <row r="39" spans="1:16" ht="13.5" thickBot="1">
      <c r="A39" s="88"/>
      <c r="B39" s="92"/>
      <c r="C39" s="94"/>
      <c r="D39" s="94"/>
      <c r="E39" s="82"/>
      <c r="F39" s="82"/>
      <c r="G39" s="83"/>
      <c r="H39" s="78"/>
      <c r="I39" s="88"/>
      <c r="J39" s="92"/>
      <c r="K39" s="106"/>
      <c r="L39" s="106"/>
      <c r="M39" s="82"/>
      <c r="N39" s="82"/>
      <c r="O39" s="83"/>
      <c r="P39" s="78"/>
    </row>
    <row r="40" spans="1:16" ht="12.75">
      <c r="A40" s="86"/>
      <c r="B40" s="89"/>
      <c r="C40" s="95"/>
      <c r="D40" s="95"/>
      <c r="E40" s="70"/>
      <c r="F40" s="70"/>
      <c r="G40" s="54"/>
      <c r="H40" s="56"/>
      <c r="I40" s="86"/>
      <c r="J40" s="89"/>
      <c r="K40" s="107"/>
      <c r="L40" s="107"/>
      <c r="M40" s="70"/>
      <c r="N40" s="70"/>
      <c r="O40" s="54"/>
      <c r="P40" s="56"/>
    </row>
    <row r="41" spans="1:16" ht="12.75">
      <c r="A41" s="87"/>
      <c r="B41" s="90"/>
      <c r="C41" s="96"/>
      <c r="D41" s="96"/>
      <c r="E41" s="71"/>
      <c r="F41" s="71"/>
      <c r="G41" s="55"/>
      <c r="H41" s="57"/>
      <c r="I41" s="87"/>
      <c r="J41" s="90"/>
      <c r="K41" s="93"/>
      <c r="L41" s="93"/>
      <c r="M41" s="71"/>
      <c r="N41" s="71"/>
      <c r="O41" s="55"/>
      <c r="P41" s="57"/>
    </row>
    <row r="42" spans="1:16" ht="12.75">
      <c r="A42" s="87"/>
      <c r="B42" s="91"/>
      <c r="C42" s="93"/>
      <c r="D42" s="93"/>
      <c r="E42" s="71"/>
      <c r="F42" s="71"/>
      <c r="G42" s="55"/>
      <c r="H42" s="57"/>
      <c r="I42" s="87"/>
      <c r="J42" s="91"/>
      <c r="K42" s="105"/>
      <c r="L42" s="105"/>
      <c r="M42" s="71"/>
      <c r="N42" s="71"/>
      <c r="O42" s="55"/>
      <c r="P42" s="57"/>
    </row>
    <row r="43" spans="1:16" ht="13.5" thickBot="1">
      <c r="A43" s="88"/>
      <c r="B43" s="92"/>
      <c r="C43" s="94"/>
      <c r="D43" s="94"/>
      <c r="E43" s="82"/>
      <c r="F43" s="82"/>
      <c r="G43" s="83"/>
      <c r="H43" s="78"/>
      <c r="I43" s="88"/>
      <c r="J43" s="92"/>
      <c r="K43" s="106"/>
      <c r="L43" s="106"/>
      <c r="M43" s="82"/>
      <c r="N43" s="82"/>
      <c r="O43" s="83"/>
      <c r="P43" s="78"/>
    </row>
    <row r="44" spans="1:16" ht="12.75">
      <c r="A44" s="86"/>
      <c r="B44" s="89"/>
      <c r="C44" s="95"/>
      <c r="D44" s="95"/>
      <c r="E44" s="70"/>
      <c r="F44" s="70"/>
      <c r="G44" s="54"/>
      <c r="H44" s="56"/>
      <c r="I44" s="86"/>
      <c r="J44" s="89"/>
      <c r="K44" s="107"/>
      <c r="L44" s="107"/>
      <c r="M44" s="70"/>
      <c r="N44" s="70"/>
      <c r="O44" s="54"/>
      <c r="P44" s="56"/>
    </row>
    <row r="45" spans="1:16" ht="12.75">
      <c r="A45" s="87"/>
      <c r="B45" s="90"/>
      <c r="C45" s="96"/>
      <c r="D45" s="96"/>
      <c r="E45" s="71"/>
      <c r="F45" s="71"/>
      <c r="G45" s="55"/>
      <c r="H45" s="57"/>
      <c r="I45" s="87"/>
      <c r="J45" s="90"/>
      <c r="K45" s="93"/>
      <c r="L45" s="93"/>
      <c r="M45" s="71"/>
      <c r="N45" s="71"/>
      <c r="O45" s="55"/>
      <c r="P45" s="57"/>
    </row>
    <row r="46" spans="1:16" ht="12.75">
      <c r="A46" s="87"/>
      <c r="B46" s="91"/>
      <c r="C46" s="93"/>
      <c r="D46" s="93"/>
      <c r="E46" s="71"/>
      <c r="F46" s="71"/>
      <c r="G46" s="55"/>
      <c r="H46" s="57"/>
      <c r="I46" s="87"/>
      <c r="J46" s="91"/>
      <c r="K46" s="105"/>
      <c r="L46" s="105"/>
      <c r="M46" s="71"/>
      <c r="N46" s="71"/>
      <c r="O46" s="55"/>
      <c r="P46" s="57"/>
    </row>
    <row r="47" spans="1:16" ht="13.5" thickBot="1">
      <c r="A47" s="88"/>
      <c r="B47" s="92"/>
      <c r="C47" s="94"/>
      <c r="D47" s="94"/>
      <c r="E47" s="82"/>
      <c r="F47" s="82"/>
      <c r="G47" s="83"/>
      <c r="H47" s="78"/>
      <c r="I47" s="88"/>
      <c r="J47" s="92"/>
      <c r="K47" s="106"/>
      <c r="L47" s="106"/>
      <c r="M47" s="82"/>
      <c r="N47" s="82"/>
      <c r="O47" s="83"/>
      <c r="P47" s="78"/>
    </row>
    <row r="48" spans="1:16" ht="12.75">
      <c r="A48" s="86"/>
      <c r="B48" s="89"/>
      <c r="C48" s="95"/>
      <c r="D48" s="95"/>
      <c r="E48" s="70"/>
      <c r="F48" s="70"/>
      <c r="G48" s="54"/>
      <c r="H48" s="56"/>
      <c r="I48" s="86"/>
      <c r="J48" s="89"/>
      <c r="K48" s="107"/>
      <c r="L48" s="107"/>
      <c r="M48" s="70"/>
      <c r="N48" s="70"/>
      <c r="O48" s="54"/>
      <c r="P48" s="56"/>
    </row>
    <row r="49" spans="1:16" ht="12.75">
      <c r="A49" s="87"/>
      <c r="B49" s="90"/>
      <c r="C49" s="96"/>
      <c r="D49" s="96"/>
      <c r="E49" s="71"/>
      <c r="F49" s="71"/>
      <c r="G49" s="55"/>
      <c r="H49" s="57"/>
      <c r="I49" s="87"/>
      <c r="J49" s="90"/>
      <c r="K49" s="93"/>
      <c r="L49" s="93"/>
      <c r="M49" s="71"/>
      <c r="N49" s="71"/>
      <c r="O49" s="55"/>
      <c r="P49" s="57"/>
    </row>
    <row r="50" spans="1:16" ht="12.75">
      <c r="A50" s="87"/>
      <c r="B50" s="91"/>
      <c r="C50" s="93"/>
      <c r="D50" s="93"/>
      <c r="E50" s="71"/>
      <c r="F50" s="71"/>
      <c r="G50" s="55"/>
      <c r="H50" s="57"/>
      <c r="I50" s="87"/>
      <c r="J50" s="91"/>
      <c r="K50" s="105"/>
      <c r="L50" s="105"/>
      <c r="M50" s="71"/>
      <c r="N50" s="71"/>
      <c r="O50" s="55"/>
      <c r="P50" s="57"/>
    </row>
    <row r="51" spans="1:16" ht="13.5" thickBot="1">
      <c r="A51" s="88"/>
      <c r="B51" s="92"/>
      <c r="C51" s="94"/>
      <c r="D51" s="94"/>
      <c r="E51" s="82"/>
      <c r="F51" s="82"/>
      <c r="G51" s="83"/>
      <c r="H51" s="78"/>
      <c r="I51" s="88"/>
      <c r="J51" s="92"/>
      <c r="K51" s="106"/>
      <c r="L51" s="106"/>
      <c r="M51" s="82"/>
      <c r="N51" s="82"/>
      <c r="O51" s="83"/>
      <c r="P51" s="78"/>
    </row>
    <row r="52" spans="1:16" ht="12.75">
      <c r="A52" s="86"/>
      <c r="B52" s="89"/>
      <c r="C52" s="95"/>
      <c r="D52" s="95"/>
      <c r="E52" s="70"/>
      <c r="F52" s="70"/>
      <c r="G52" s="54"/>
      <c r="H52" s="56"/>
      <c r="I52" s="86"/>
      <c r="J52" s="89"/>
      <c r="K52" s="107"/>
      <c r="L52" s="107"/>
      <c r="M52" s="70"/>
      <c r="N52" s="70"/>
      <c r="O52" s="54"/>
      <c r="P52" s="56"/>
    </row>
    <row r="53" spans="1:16" ht="12.75">
      <c r="A53" s="87"/>
      <c r="B53" s="90"/>
      <c r="C53" s="96"/>
      <c r="D53" s="96"/>
      <c r="E53" s="71"/>
      <c r="F53" s="71"/>
      <c r="G53" s="55"/>
      <c r="H53" s="57"/>
      <c r="I53" s="87"/>
      <c r="J53" s="90"/>
      <c r="K53" s="93"/>
      <c r="L53" s="93"/>
      <c r="M53" s="71"/>
      <c r="N53" s="71"/>
      <c r="O53" s="55"/>
      <c r="P53" s="57"/>
    </row>
    <row r="54" spans="1:16" ht="12.75">
      <c r="A54" s="87"/>
      <c r="B54" s="91"/>
      <c r="C54" s="93"/>
      <c r="D54" s="93"/>
      <c r="E54" s="71"/>
      <c r="F54" s="71"/>
      <c r="G54" s="55"/>
      <c r="H54" s="57"/>
      <c r="I54" s="87"/>
      <c r="J54" s="91"/>
      <c r="K54" s="105"/>
      <c r="L54" s="105"/>
      <c r="M54" s="71"/>
      <c r="N54" s="71"/>
      <c r="O54" s="55"/>
      <c r="P54" s="57"/>
    </row>
    <row r="55" spans="1:16" ht="13.5" thickBot="1">
      <c r="A55" s="88"/>
      <c r="B55" s="92"/>
      <c r="C55" s="94"/>
      <c r="D55" s="94"/>
      <c r="E55" s="82"/>
      <c r="F55" s="82"/>
      <c r="G55" s="83"/>
      <c r="H55" s="78"/>
      <c r="I55" s="88"/>
      <c r="J55" s="92"/>
      <c r="K55" s="106"/>
      <c r="L55" s="106"/>
      <c r="M55" s="82"/>
      <c r="N55" s="82"/>
      <c r="O55" s="83"/>
      <c r="P55" s="78"/>
    </row>
    <row r="56" spans="1:16" ht="12.75">
      <c r="A56" s="86"/>
      <c r="B56" s="89"/>
      <c r="C56" s="95"/>
      <c r="D56" s="95"/>
      <c r="E56" s="70"/>
      <c r="F56" s="70"/>
      <c r="G56" s="54"/>
      <c r="H56" s="56"/>
      <c r="I56" s="86"/>
      <c r="J56" s="89"/>
      <c r="K56" s="107"/>
      <c r="L56" s="107"/>
      <c r="M56" s="70"/>
      <c r="N56" s="70"/>
      <c r="O56" s="54"/>
      <c r="P56" s="56"/>
    </row>
    <row r="57" spans="1:16" ht="12.75">
      <c r="A57" s="87"/>
      <c r="B57" s="90"/>
      <c r="C57" s="96"/>
      <c r="D57" s="96"/>
      <c r="E57" s="71"/>
      <c r="F57" s="71"/>
      <c r="G57" s="55"/>
      <c r="H57" s="57"/>
      <c r="I57" s="87"/>
      <c r="J57" s="90"/>
      <c r="K57" s="93"/>
      <c r="L57" s="93"/>
      <c r="M57" s="71"/>
      <c r="N57" s="71"/>
      <c r="O57" s="55"/>
      <c r="P57" s="57"/>
    </row>
    <row r="58" spans="1:16" ht="12.7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</row>
    <row r="59" spans="1:16" ht="21" customHeight="1">
      <c r="A59" s="59" t="s">
        <v>10</v>
      </c>
      <c r="B59" s="59"/>
      <c r="C59" s="59"/>
      <c r="D59" s="59"/>
      <c r="E59" s="59"/>
      <c r="F59" s="59"/>
      <c r="G59" s="59"/>
      <c r="H59" s="59"/>
      <c r="I59" s="59" t="s">
        <v>10</v>
      </c>
      <c r="J59" s="59"/>
      <c r="K59" s="59"/>
      <c r="L59" s="59"/>
      <c r="M59" s="59"/>
      <c r="N59" s="59"/>
      <c r="O59" s="59"/>
      <c r="P59" s="59"/>
    </row>
    <row r="60" spans="1:16" ht="22.5" customHeight="1" thickBot="1">
      <c r="A60" s="68" t="s">
        <v>32</v>
      </c>
      <c r="B60" s="68"/>
      <c r="C60" s="69"/>
      <c r="D60" s="69"/>
      <c r="E60" s="69"/>
      <c r="F60" s="68" t="str">
        <f>F3</f>
        <v>вк 74 кг.</v>
      </c>
      <c r="G60" s="68"/>
      <c r="H60" s="68"/>
      <c r="I60" s="68" t="s">
        <v>30</v>
      </c>
      <c r="J60" s="68"/>
      <c r="K60" s="69"/>
      <c r="L60" s="69"/>
      <c r="M60" s="69"/>
      <c r="N60" s="68" t="str">
        <f>F3</f>
        <v>вк 74 кг.</v>
      </c>
      <c r="O60" s="68"/>
      <c r="P60" s="68"/>
    </row>
    <row r="61" spans="1:16" ht="12.75">
      <c r="A61" s="60" t="s">
        <v>5</v>
      </c>
      <c r="B61" s="62" t="s">
        <v>2</v>
      </c>
      <c r="C61" s="64" t="s">
        <v>25</v>
      </c>
      <c r="D61" s="62" t="s">
        <v>26</v>
      </c>
      <c r="E61" s="62" t="s">
        <v>13</v>
      </c>
      <c r="F61" s="64" t="s">
        <v>14</v>
      </c>
      <c r="G61" s="62" t="s">
        <v>15</v>
      </c>
      <c r="H61" s="66" t="s">
        <v>16</v>
      </c>
      <c r="I61" s="60" t="s">
        <v>5</v>
      </c>
      <c r="J61" s="62" t="s">
        <v>2</v>
      </c>
      <c r="K61" s="64" t="s">
        <v>25</v>
      </c>
      <c r="L61" s="62" t="s">
        <v>26</v>
      </c>
      <c r="M61" s="62" t="s">
        <v>13</v>
      </c>
      <c r="N61" s="64" t="s">
        <v>14</v>
      </c>
      <c r="O61" s="62" t="s">
        <v>15</v>
      </c>
      <c r="P61" s="66" t="s">
        <v>16</v>
      </c>
    </row>
    <row r="62" spans="1:16" ht="13.5" thickBot="1">
      <c r="A62" s="61"/>
      <c r="B62" s="63"/>
      <c r="C62" s="65"/>
      <c r="D62" s="63"/>
      <c r="E62" s="63"/>
      <c r="F62" s="65"/>
      <c r="G62" s="63"/>
      <c r="H62" s="67"/>
      <c r="I62" s="61"/>
      <c r="J62" s="63"/>
      <c r="K62" s="65"/>
      <c r="L62" s="63"/>
      <c r="M62" s="63"/>
      <c r="N62" s="65"/>
      <c r="O62" s="63"/>
      <c r="P62" s="67"/>
    </row>
    <row r="63" spans="1:16" ht="12.75">
      <c r="A63" s="72">
        <v>1</v>
      </c>
      <c r="B63" s="74" t="s">
        <v>39</v>
      </c>
      <c r="C63" s="76">
        <v>1982</v>
      </c>
      <c r="D63" s="76" t="s">
        <v>40</v>
      </c>
      <c r="E63" s="70"/>
      <c r="F63" s="70"/>
      <c r="G63" s="54"/>
      <c r="H63" s="56"/>
      <c r="I63" s="86"/>
      <c r="J63" s="74" t="s">
        <v>39</v>
      </c>
      <c r="K63" s="76">
        <v>1982</v>
      </c>
      <c r="L63" s="76" t="s">
        <v>40</v>
      </c>
      <c r="M63" s="70"/>
      <c r="N63" s="70"/>
      <c r="O63" s="54"/>
      <c r="P63" s="56"/>
    </row>
    <row r="64" spans="1:16" ht="13.5" thickBot="1">
      <c r="A64" s="73"/>
      <c r="B64" s="75"/>
      <c r="C64" s="77"/>
      <c r="D64" s="77"/>
      <c r="E64" s="71"/>
      <c r="F64" s="71"/>
      <c r="G64" s="55"/>
      <c r="H64" s="57"/>
      <c r="I64" s="87"/>
      <c r="J64" s="75"/>
      <c r="K64" s="77"/>
      <c r="L64" s="77"/>
      <c r="M64" s="71"/>
      <c r="N64" s="71"/>
      <c r="O64" s="55"/>
      <c r="P64" s="57"/>
    </row>
    <row r="65" spans="1:16" ht="13.5" thickTop="1">
      <c r="A65" s="73">
        <v>2</v>
      </c>
      <c r="B65" s="80" t="s">
        <v>44</v>
      </c>
      <c r="C65" s="76">
        <v>1986</v>
      </c>
      <c r="D65" s="76" t="s">
        <v>45</v>
      </c>
      <c r="E65" s="71"/>
      <c r="F65" s="71"/>
      <c r="G65" s="55"/>
      <c r="H65" s="57"/>
      <c r="I65" s="87"/>
      <c r="J65" s="80" t="s">
        <v>49</v>
      </c>
      <c r="K65" s="76">
        <v>1991</v>
      </c>
      <c r="L65" s="76" t="s">
        <v>50</v>
      </c>
      <c r="M65" s="71"/>
      <c r="N65" s="71"/>
      <c r="O65" s="55"/>
      <c r="P65" s="57"/>
    </row>
    <row r="66" spans="1:16" ht="13.5" thickBot="1">
      <c r="A66" s="79"/>
      <c r="B66" s="81"/>
      <c r="C66" s="77"/>
      <c r="D66" s="77"/>
      <c r="E66" s="82"/>
      <c r="F66" s="82"/>
      <c r="G66" s="83"/>
      <c r="H66" s="78"/>
      <c r="I66" s="88"/>
      <c r="J66" s="81"/>
      <c r="K66" s="77"/>
      <c r="L66" s="77"/>
      <c r="M66" s="82"/>
      <c r="N66" s="82"/>
      <c r="O66" s="83"/>
      <c r="P66" s="78"/>
    </row>
    <row r="67" spans="1:16" ht="13.5" thickTop="1">
      <c r="A67" s="72">
        <v>3</v>
      </c>
      <c r="B67" s="80" t="s">
        <v>41</v>
      </c>
      <c r="C67" s="76">
        <v>1992</v>
      </c>
      <c r="D67" s="76" t="s">
        <v>43</v>
      </c>
      <c r="E67" s="70"/>
      <c r="F67" s="70"/>
      <c r="G67" s="54"/>
      <c r="H67" s="56"/>
      <c r="I67" s="86"/>
      <c r="J67" s="80" t="s">
        <v>47</v>
      </c>
      <c r="K67" s="76">
        <v>1990</v>
      </c>
      <c r="L67" s="76" t="s">
        <v>48</v>
      </c>
      <c r="M67" s="70" t="s">
        <v>109</v>
      </c>
      <c r="N67" s="70"/>
      <c r="O67" s="54"/>
      <c r="P67" s="56"/>
    </row>
    <row r="68" spans="1:16" ht="13.5" thickBot="1">
      <c r="A68" s="73"/>
      <c r="B68" s="81"/>
      <c r="C68" s="77"/>
      <c r="D68" s="77"/>
      <c r="E68" s="71"/>
      <c r="F68" s="71"/>
      <c r="G68" s="55"/>
      <c r="H68" s="57"/>
      <c r="I68" s="87"/>
      <c r="J68" s="81"/>
      <c r="K68" s="77"/>
      <c r="L68" s="77"/>
      <c r="M68" s="71"/>
      <c r="N68" s="71"/>
      <c r="O68" s="55"/>
      <c r="P68" s="57"/>
    </row>
    <row r="69" spans="1:16" ht="13.5" thickTop="1">
      <c r="A69" s="73">
        <v>4</v>
      </c>
      <c r="B69" s="80" t="s">
        <v>46</v>
      </c>
      <c r="C69" s="76">
        <v>1990</v>
      </c>
      <c r="D69" s="76" t="s">
        <v>43</v>
      </c>
      <c r="E69" s="71"/>
      <c r="F69" s="71"/>
      <c r="G69" s="55"/>
      <c r="H69" s="57"/>
      <c r="I69" s="87"/>
      <c r="J69" s="74" t="s">
        <v>53</v>
      </c>
      <c r="K69" s="76">
        <v>1984</v>
      </c>
      <c r="L69" s="76" t="s">
        <v>45</v>
      </c>
      <c r="M69" s="71"/>
      <c r="N69" s="71"/>
      <c r="O69" s="55"/>
      <c r="P69" s="57"/>
    </row>
    <row r="70" spans="1:16" ht="13.5" thickBot="1">
      <c r="A70" s="79"/>
      <c r="B70" s="81"/>
      <c r="C70" s="77"/>
      <c r="D70" s="77"/>
      <c r="E70" s="82"/>
      <c r="F70" s="82"/>
      <c r="G70" s="83"/>
      <c r="H70" s="78"/>
      <c r="I70" s="88"/>
      <c r="J70" s="75"/>
      <c r="K70" s="77"/>
      <c r="L70" s="77"/>
      <c r="M70" s="82"/>
      <c r="N70" s="82"/>
      <c r="O70" s="83"/>
      <c r="P70" s="78"/>
    </row>
    <row r="71" spans="1:16" ht="13.5" thickTop="1">
      <c r="A71" s="72">
        <v>5</v>
      </c>
      <c r="B71" s="80" t="s">
        <v>47</v>
      </c>
      <c r="C71" s="76">
        <v>1990</v>
      </c>
      <c r="D71" s="76" t="s">
        <v>48</v>
      </c>
      <c r="E71" s="70"/>
      <c r="F71" s="70"/>
      <c r="G71" s="54"/>
      <c r="H71" s="56"/>
      <c r="I71" s="86"/>
      <c r="J71" s="74" t="s">
        <v>59</v>
      </c>
      <c r="K71" s="76">
        <v>1982</v>
      </c>
      <c r="L71" s="76" t="s">
        <v>60</v>
      </c>
      <c r="M71" s="70"/>
      <c r="N71" s="70"/>
      <c r="O71" s="54"/>
      <c r="P71" s="56"/>
    </row>
    <row r="72" spans="1:16" ht="13.5" thickBot="1">
      <c r="A72" s="73"/>
      <c r="B72" s="81"/>
      <c r="C72" s="77"/>
      <c r="D72" s="77"/>
      <c r="E72" s="71"/>
      <c r="F72" s="71"/>
      <c r="G72" s="55"/>
      <c r="H72" s="57"/>
      <c r="I72" s="87"/>
      <c r="J72" s="75"/>
      <c r="K72" s="77"/>
      <c r="L72" s="77"/>
      <c r="M72" s="71"/>
      <c r="N72" s="71"/>
      <c r="O72" s="55"/>
      <c r="P72" s="57"/>
    </row>
    <row r="73" spans="1:16" ht="13.5" thickTop="1">
      <c r="A73" s="73">
        <v>6</v>
      </c>
      <c r="B73" s="74" t="s">
        <v>51</v>
      </c>
      <c r="C73" s="76">
        <v>1992</v>
      </c>
      <c r="D73" s="76" t="s">
        <v>52</v>
      </c>
      <c r="E73" s="71"/>
      <c r="F73" s="71"/>
      <c r="G73" s="55"/>
      <c r="H73" s="57"/>
      <c r="I73" s="87"/>
      <c r="J73" s="74" t="s">
        <v>56</v>
      </c>
      <c r="K73" s="76">
        <v>1986</v>
      </c>
      <c r="L73" s="76" t="s">
        <v>57</v>
      </c>
      <c r="M73" s="71" t="s">
        <v>109</v>
      </c>
      <c r="N73" s="71"/>
      <c r="O73" s="55"/>
      <c r="P73" s="57"/>
    </row>
    <row r="74" spans="1:16" ht="13.5" thickBot="1">
      <c r="A74" s="79"/>
      <c r="B74" s="75"/>
      <c r="C74" s="77"/>
      <c r="D74" s="77"/>
      <c r="E74" s="82"/>
      <c r="F74" s="82"/>
      <c r="G74" s="83"/>
      <c r="H74" s="78"/>
      <c r="I74" s="88"/>
      <c r="J74" s="75"/>
      <c r="K74" s="77"/>
      <c r="L74" s="77"/>
      <c r="M74" s="82"/>
      <c r="N74" s="82"/>
      <c r="O74" s="83"/>
      <c r="P74" s="78"/>
    </row>
    <row r="75" spans="1:16" ht="13.5" thickTop="1">
      <c r="A75" s="72">
        <v>7</v>
      </c>
      <c r="B75" s="80" t="s">
        <v>49</v>
      </c>
      <c r="C75" s="76">
        <v>1991</v>
      </c>
      <c r="D75" s="76" t="s">
        <v>50</v>
      </c>
      <c r="E75" s="70"/>
      <c r="F75" s="70"/>
      <c r="G75" s="54"/>
      <c r="H75" s="56"/>
      <c r="I75" s="86"/>
      <c r="J75" s="89"/>
      <c r="K75" s="95"/>
      <c r="L75" s="95"/>
      <c r="M75" s="70"/>
      <c r="N75" s="70"/>
      <c r="O75" s="54"/>
      <c r="P75" s="56"/>
    </row>
    <row r="76" spans="1:16" ht="13.5" thickBot="1">
      <c r="A76" s="73"/>
      <c r="B76" s="81"/>
      <c r="C76" s="77"/>
      <c r="D76" s="77"/>
      <c r="E76" s="71"/>
      <c r="F76" s="71"/>
      <c r="G76" s="55"/>
      <c r="H76" s="57"/>
      <c r="I76" s="87"/>
      <c r="J76" s="90"/>
      <c r="K76" s="96"/>
      <c r="L76" s="96"/>
      <c r="M76" s="71"/>
      <c r="N76" s="71"/>
      <c r="O76" s="55"/>
      <c r="P76" s="57"/>
    </row>
    <row r="77" spans="1:16" ht="13.5" thickTop="1">
      <c r="A77" s="73">
        <v>8</v>
      </c>
      <c r="B77" s="74" t="s">
        <v>67</v>
      </c>
      <c r="C77" s="76">
        <v>1984</v>
      </c>
      <c r="D77" s="76" t="s">
        <v>42</v>
      </c>
      <c r="E77" s="71"/>
      <c r="F77" s="71"/>
      <c r="G77" s="55"/>
      <c r="H77" s="57"/>
      <c r="I77" s="87"/>
      <c r="J77" s="91"/>
      <c r="K77" s="93"/>
      <c r="L77" s="93"/>
      <c r="M77" s="71"/>
      <c r="N77" s="71"/>
      <c r="O77" s="55"/>
      <c r="P77" s="57"/>
    </row>
    <row r="78" spans="1:16" ht="13.5" thickBot="1">
      <c r="A78" s="79"/>
      <c r="B78" s="75"/>
      <c r="C78" s="77"/>
      <c r="D78" s="77"/>
      <c r="E78" s="82"/>
      <c r="F78" s="82"/>
      <c r="G78" s="83"/>
      <c r="H78" s="78"/>
      <c r="I78" s="88"/>
      <c r="J78" s="92"/>
      <c r="K78" s="94"/>
      <c r="L78" s="94"/>
      <c r="M78" s="82"/>
      <c r="N78" s="82"/>
      <c r="O78" s="83"/>
      <c r="P78" s="78"/>
    </row>
    <row r="79" spans="1:16" ht="12.75">
      <c r="A79" s="73">
        <v>9</v>
      </c>
      <c r="B79" s="74" t="s">
        <v>53</v>
      </c>
      <c r="C79" s="76">
        <v>1984</v>
      </c>
      <c r="D79" s="76" t="s">
        <v>45</v>
      </c>
      <c r="E79" s="71"/>
      <c r="F79" s="71"/>
      <c r="G79" s="55"/>
      <c r="H79" s="57"/>
      <c r="I79" s="86"/>
      <c r="J79" s="89"/>
      <c r="K79" s="95"/>
      <c r="L79" s="95"/>
      <c r="M79" s="70"/>
      <c r="N79" s="70"/>
      <c r="O79" s="54"/>
      <c r="P79" s="56"/>
    </row>
    <row r="80" spans="1:16" ht="13.5" thickBot="1">
      <c r="A80" s="79"/>
      <c r="B80" s="75"/>
      <c r="C80" s="77"/>
      <c r="D80" s="77"/>
      <c r="E80" s="82"/>
      <c r="F80" s="82"/>
      <c r="G80" s="83"/>
      <c r="H80" s="78"/>
      <c r="I80" s="87"/>
      <c r="J80" s="90"/>
      <c r="K80" s="96"/>
      <c r="L80" s="96"/>
      <c r="M80" s="71"/>
      <c r="N80" s="71"/>
      <c r="O80" s="55"/>
      <c r="P80" s="57"/>
    </row>
    <row r="81" spans="1:16" ht="12.75">
      <c r="A81" s="72">
        <v>10</v>
      </c>
      <c r="B81" s="74" t="s">
        <v>56</v>
      </c>
      <c r="C81" s="76">
        <v>1986</v>
      </c>
      <c r="D81" s="76" t="s">
        <v>57</v>
      </c>
      <c r="E81" s="103"/>
      <c r="F81" s="101"/>
      <c r="G81" s="99"/>
      <c r="H81" s="57"/>
      <c r="I81" s="87"/>
      <c r="J81" s="91"/>
      <c r="K81" s="93"/>
      <c r="L81" s="93"/>
      <c r="M81" s="71"/>
      <c r="N81" s="71"/>
      <c r="O81" s="55"/>
      <c r="P81" s="57"/>
    </row>
    <row r="82" spans="1:16" ht="13.5" thickBot="1">
      <c r="A82" s="73"/>
      <c r="B82" s="75"/>
      <c r="C82" s="77"/>
      <c r="D82" s="77"/>
      <c r="E82" s="104"/>
      <c r="F82" s="102"/>
      <c r="G82" s="100"/>
      <c r="H82" s="78"/>
      <c r="I82" s="88"/>
      <c r="J82" s="92"/>
      <c r="K82" s="94"/>
      <c r="L82" s="94"/>
      <c r="M82" s="82"/>
      <c r="N82" s="82"/>
      <c r="O82" s="83"/>
      <c r="P82" s="78"/>
    </row>
    <row r="83" spans="1:16" ht="13.5" thickTop="1">
      <c r="A83" s="73">
        <v>11</v>
      </c>
      <c r="B83" s="74" t="s">
        <v>54</v>
      </c>
      <c r="C83" s="76">
        <v>1990</v>
      </c>
      <c r="D83" s="76" t="s">
        <v>55</v>
      </c>
      <c r="E83" s="71"/>
      <c r="F83" s="71"/>
      <c r="G83" s="55"/>
      <c r="H83" s="56"/>
      <c r="I83" s="86"/>
      <c r="J83" s="89"/>
      <c r="K83" s="95"/>
      <c r="L83" s="95"/>
      <c r="M83" s="70"/>
      <c r="N83" s="70"/>
      <c r="O83" s="54"/>
      <c r="P83" s="56"/>
    </row>
    <row r="84" spans="1:16" ht="13.5" thickBot="1">
      <c r="A84" s="79"/>
      <c r="B84" s="75"/>
      <c r="C84" s="77"/>
      <c r="D84" s="77"/>
      <c r="E84" s="82"/>
      <c r="F84" s="82"/>
      <c r="G84" s="83"/>
      <c r="H84" s="57"/>
      <c r="I84" s="87"/>
      <c r="J84" s="90"/>
      <c r="K84" s="96"/>
      <c r="L84" s="96"/>
      <c r="M84" s="71"/>
      <c r="N84" s="71"/>
      <c r="O84" s="55"/>
      <c r="P84" s="57"/>
    </row>
    <row r="85" spans="1:16" ht="12.75">
      <c r="A85" s="72">
        <v>12</v>
      </c>
      <c r="B85" s="74" t="s">
        <v>58</v>
      </c>
      <c r="C85" s="76">
        <v>1987</v>
      </c>
      <c r="D85" s="76" t="s">
        <v>55</v>
      </c>
      <c r="E85" s="70"/>
      <c r="F85" s="70"/>
      <c r="G85" s="54"/>
      <c r="H85" s="57"/>
      <c r="I85" s="87"/>
      <c r="J85" s="91"/>
      <c r="K85" s="93"/>
      <c r="L85" s="93"/>
      <c r="M85" s="71"/>
      <c r="N85" s="71"/>
      <c r="O85" s="55"/>
      <c r="P85" s="57"/>
    </row>
    <row r="86" spans="1:16" ht="13.5" thickBot="1">
      <c r="A86" s="73"/>
      <c r="B86" s="75"/>
      <c r="C86" s="77"/>
      <c r="D86" s="77"/>
      <c r="E86" s="71"/>
      <c r="F86" s="71"/>
      <c r="G86" s="55"/>
      <c r="H86" s="78"/>
      <c r="I86" s="88"/>
      <c r="J86" s="92"/>
      <c r="K86" s="94"/>
      <c r="L86" s="94"/>
      <c r="M86" s="82"/>
      <c r="N86" s="82"/>
      <c r="O86" s="83"/>
      <c r="P86" s="78"/>
    </row>
    <row r="87" spans="1:16" ht="13.5" thickTop="1">
      <c r="A87" s="73">
        <v>13</v>
      </c>
      <c r="B87" s="74" t="s">
        <v>59</v>
      </c>
      <c r="C87" s="76">
        <v>1982</v>
      </c>
      <c r="D87" s="76" t="s">
        <v>60</v>
      </c>
      <c r="E87" s="71"/>
      <c r="F87" s="71"/>
      <c r="G87" s="55"/>
      <c r="H87" s="56"/>
      <c r="I87" s="86"/>
      <c r="J87" s="89"/>
      <c r="K87" s="95"/>
      <c r="L87" s="95"/>
      <c r="M87" s="70"/>
      <c r="N87" s="70"/>
      <c r="O87" s="54"/>
      <c r="P87" s="56"/>
    </row>
    <row r="88" spans="1:16" ht="13.5" thickBot="1">
      <c r="A88" s="79"/>
      <c r="B88" s="75"/>
      <c r="C88" s="77"/>
      <c r="D88" s="77"/>
      <c r="E88" s="82"/>
      <c r="F88" s="82"/>
      <c r="G88" s="83"/>
      <c r="H88" s="57"/>
      <c r="I88" s="87"/>
      <c r="J88" s="90"/>
      <c r="K88" s="96"/>
      <c r="L88" s="96"/>
      <c r="M88" s="71"/>
      <c r="N88" s="71"/>
      <c r="O88" s="55"/>
      <c r="P88" s="57"/>
    </row>
    <row r="89" spans="1:16" ht="12.75">
      <c r="A89" s="86">
        <v>14</v>
      </c>
      <c r="B89" s="74" t="s">
        <v>62</v>
      </c>
      <c r="C89" s="76">
        <v>1987</v>
      </c>
      <c r="D89" s="76" t="s">
        <v>55</v>
      </c>
      <c r="E89" s="70"/>
      <c r="F89" s="70"/>
      <c r="G89" s="54"/>
      <c r="H89" s="57"/>
      <c r="I89" s="87"/>
      <c r="J89" s="91"/>
      <c r="K89" s="93"/>
      <c r="L89" s="93"/>
      <c r="M89" s="71"/>
      <c r="N89" s="71"/>
      <c r="O89" s="55"/>
      <c r="P89" s="57"/>
    </row>
    <row r="90" spans="1:16" ht="13.5" thickBot="1">
      <c r="A90" s="87"/>
      <c r="B90" s="75"/>
      <c r="C90" s="77"/>
      <c r="D90" s="77"/>
      <c r="E90" s="71"/>
      <c r="F90" s="71"/>
      <c r="G90" s="55"/>
      <c r="H90" s="78"/>
      <c r="I90" s="88"/>
      <c r="J90" s="92"/>
      <c r="K90" s="94"/>
      <c r="L90" s="94"/>
      <c r="M90" s="82"/>
      <c r="N90" s="82"/>
      <c r="O90" s="83"/>
      <c r="P90" s="78"/>
    </row>
    <row r="91" spans="1:16" ht="13.5" thickTop="1">
      <c r="A91" s="87">
        <v>15</v>
      </c>
      <c r="B91" s="74" t="s">
        <v>61</v>
      </c>
      <c r="C91" s="76">
        <v>1986</v>
      </c>
      <c r="D91" s="76" t="s">
        <v>55</v>
      </c>
      <c r="E91" s="71"/>
      <c r="F91" s="71"/>
      <c r="G91" s="55"/>
      <c r="H91" s="56"/>
      <c r="I91" s="86"/>
      <c r="J91" s="89"/>
      <c r="K91" s="95"/>
      <c r="L91" s="95"/>
      <c r="M91" s="70"/>
      <c r="N91" s="70"/>
      <c r="O91" s="54"/>
      <c r="P91" s="56"/>
    </row>
    <row r="92" spans="1:16" ht="13.5" thickBot="1">
      <c r="A92" s="88"/>
      <c r="B92" s="75"/>
      <c r="C92" s="77"/>
      <c r="D92" s="77"/>
      <c r="E92" s="82"/>
      <c r="F92" s="82"/>
      <c r="G92" s="83"/>
      <c r="H92" s="57"/>
      <c r="I92" s="87"/>
      <c r="J92" s="90"/>
      <c r="K92" s="96"/>
      <c r="L92" s="96"/>
      <c r="M92" s="71"/>
      <c r="N92" s="71"/>
      <c r="O92" s="55"/>
      <c r="P92" s="57"/>
    </row>
    <row r="93" spans="1:16" ht="12.75">
      <c r="A93" s="86"/>
      <c r="B93" s="89"/>
      <c r="C93" s="95"/>
      <c r="D93" s="95"/>
      <c r="E93" s="70"/>
      <c r="F93" s="70"/>
      <c r="G93" s="54"/>
      <c r="H93" s="57"/>
      <c r="I93" s="87"/>
      <c r="J93" s="91"/>
      <c r="K93" s="93"/>
      <c r="L93" s="93"/>
      <c r="M93" s="71"/>
      <c r="N93" s="71"/>
      <c r="O93" s="55"/>
      <c r="P93" s="57"/>
    </row>
    <row r="94" spans="1:16" ht="13.5" thickBot="1">
      <c r="A94" s="87"/>
      <c r="B94" s="90"/>
      <c r="C94" s="96"/>
      <c r="D94" s="96"/>
      <c r="E94" s="71"/>
      <c r="F94" s="71"/>
      <c r="G94" s="55"/>
      <c r="H94" s="78"/>
      <c r="I94" s="88"/>
      <c r="J94" s="92"/>
      <c r="K94" s="94"/>
      <c r="L94" s="94"/>
      <c r="M94" s="82"/>
      <c r="N94" s="82"/>
      <c r="O94" s="83"/>
      <c r="P94" s="78"/>
    </row>
    <row r="95" spans="1:16" ht="12.75">
      <c r="A95" s="87"/>
      <c r="E95" s="71"/>
      <c r="F95" s="71"/>
      <c r="G95" s="55"/>
      <c r="H95" s="56"/>
      <c r="I95" s="86"/>
      <c r="J95" s="89"/>
      <c r="K95" s="95"/>
      <c r="L95" s="95"/>
      <c r="M95" s="70"/>
      <c r="N95" s="70"/>
      <c r="O95" s="54"/>
      <c r="P95" s="56"/>
    </row>
    <row r="96" spans="1:16" ht="13.5" thickBot="1">
      <c r="A96" s="88"/>
      <c r="E96" s="82"/>
      <c r="F96" s="82"/>
      <c r="G96" s="83"/>
      <c r="H96" s="57"/>
      <c r="I96" s="87"/>
      <c r="J96" s="90"/>
      <c r="K96" s="96"/>
      <c r="L96" s="96"/>
      <c r="M96" s="71"/>
      <c r="N96" s="71"/>
      <c r="O96" s="55"/>
      <c r="P96" s="57"/>
    </row>
    <row r="97" spans="1:16" ht="12.75">
      <c r="A97" s="86"/>
      <c r="B97" s="89"/>
      <c r="C97" s="95"/>
      <c r="D97" s="95"/>
      <c r="E97" s="70"/>
      <c r="F97" s="70"/>
      <c r="G97" s="54"/>
      <c r="H97" s="57"/>
      <c r="I97" s="87"/>
      <c r="J97" s="91"/>
      <c r="K97" s="93"/>
      <c r="L97" s="93"/>
      <c r="M97" s="71"/>
      <c r="N97" s="71"/>
      <c r="O97" s="55"/>
      <c r="P97" s="57"/>
    </row>
    <row r="98" spans="1:16" ht="13.5" thickBot="1">
      <c r="A98" s="87"/>
      <c r="B98" s="90"/>
      <c r="C98" s="96"/>
      <c r="D98" s="96"/>
      <c r="E98" s="71"/>
      <c r="F98" s="71"/>
      <c r="G98" s="55"/>
      <c r="H98" s="78"/>
      <c r="I98" s="88"/>
      <c r="J98" s="92"/>
      <c r="K98" s="94"/>
      <c r="L98" s="94"/>
      <c r="M98" s="82"/>
      <c r="N98" s="82"/>
      <c r="O98" s="83"/>
      <c r="P98" s="78"/>
    </row>
    <row r="99" spans="1:16" ht="12.75">
      <c r="A99" s="87"/>
      <c r="B99" s="91"/>
      <c r="C99" s="93"/>
      <c r="D99" s="93"/>
      <c r="E99" s="71"/>
      <c r="F99" s="71"/>
      <c r="G99" s="55"/>
      <c r="H99" s="56"/>
      <c r="I99" s="86"/>
      <c r="J99" s="89"/>
      <c r="K99" s="95"/>
      <c r="L99" s="95"/>
      <c r="M99" s="70"/>
      <c r="N99" s="70"/>
      <c r="O99" s="54"/>
      <c r="P99" s="56"/>
    </row>
    <row r="100" spans="1:16" ht="13.5" thickBot="1">
      <c r="A100" s="88"/>
      <c r="B100" s="92"/>
      <c r="C100" s="94"/>
      <c r="D100" s="94"/>
      <c r="E100" s="82"/>
      <c r="F100" s="82"/>
      <c r="G100" s="83"/>
      <c r="H100" s="57"/>
      <c r="I100" s="87"/>
      <c r="J100" s="90"/>
      <c r="K100" s="96"/>
      <c r="L100" s="96"/>
      <c r="M100" s="71"/>
      <c r="N100" s="71"/>
      <c r="O100" s="55"/>
      <c r="P100" s="57"/>
    </row>
    <row r="101" spans="1:16" ht="12.75">
      <c r="A101" s="86"/>
      <c r="B101" s="89"/>
      <c r="C101" s="95"/>
      <c r="D101" s="95"/>
      <c r="E101" s="70"/>
      <c r="F101" s="70"/>
      <c r="G101" s="54"/>
      <c r="H101" s="57"/>
      <c r="I101" s="87"/>
      <c r="J101" s="91"/>
      <c r="K101" s="93"/>
      <c r="L101" s="93"/>
      <c r="M101" s="71"/>
      <c r="N101" s="71"/>
      <c r="O101" s="55"/>
      <c r="P101" s="57"/>
    </row>
    <row r="102" spans="1:16" ht="13.5" thickBot="1">
      <c r="A102" s="87"/>
      <c r="B102" s="90"/>
      <c r="C102" s="96"/>
      <c r="D102" s="96"/>
      <c r="E102" s="71"/>
      <c r="F102" s="71"/>
      <c r="G102" s="55"/>
      <c r="H102" s="78"/>
      <c r="I102" s="88"/>
      <c r="J102" s="92"/>
      <c r="K102" s="94"/>
      <c r="L102" s="94"/>
      <c r="M102" s="82"/>
      <c r="N102" s="82"/>
      <c r="O102" s="83"/>
      <c r="P102" s="78"/>
    </row>
    <row r="103" spans="1:16" ht="12.75">
      <c r="A103" s="87"/>
      <c r="B103" s="91"/>
      <c r="C103" s="93"/>
      <c r="D103" s="93"/>
      <c r="E103" s="71"/>
      <c r="F103" s="71"/>
      <c r="G103" s="55"/>
      <c r="H103" s="56"/>
      <c r="I103" s="86"/>
      <c r="J103" s="89"/>
      <c r="K103" s="95"/>
      <c r="L103" s="95"/>
      <c r="M103" s="70"/>
      <c r="N103" s="70"/>
      <c r="O103" s="54"/>
      <c r="P103" s="56"/>
    </row>
    <row r="104" spans="1:16" ht="13.5" thickBot="1">
      <c r="A104" s="88"/>
      <c r="B104" s="92"/>
      <c r="C104" s="94"/>
      <c r="D104" s="94"/>
      <c r="E104" s="82"/>
      <c r="F104" s="82"/>
      <c r="G104" s="83"/>
      <c r="H104" s="57"/>
      <c r="I104" s="87"/>
      <c r="J104" s="90"/>
      <c r="K104" s="96"/>
      <c r="L104" s="96"/>
      <c r="M104" s="71"/>
      <c r="N104" s="71"/>
      <c r="O104" s="55"/>
      <c r="P104" s="57"/>
    </row>
    <row r="105" spans="1:16" ht="12.75">
      <c r="A105" s="86"/>
      <c r="B105" s="89"/>
      <c r="C105" s="95"/>
      <c r="D105" s="95"/>
      <c r="E105" s="70"/>
      <c r="F105" s="70"/>
      <c r="G105" s="54"/>
      <c r="H105" s="57"/>
      <c r="I105" s="87"/>
      <c r="J105" s="91"/>
      <c r="K105" s="93"/>
      <c r="L105" s="93"/>
      <c r="M105" s="71"/>
      <c r="N105" s="71"/>
      <c r="O105" s="55"/>
      <c r="P105" s="57"/>
    </row>
    <row r="106" spans="1:16" ht="13.5" thickBot="1">
      <c r="A106" s="87"/>
      <c r="B106" s="90"/>
      <c r="C106" s="96"/>
      <c r="D106" s="96"/>
      <c r="E106" s="71"/>
      <c r="F106" s="71"/>
      <c r="G106" s="55"/>
      <c r="H106" s="78"/>
      <c r="I106" s="88"/>
      <c r="J106" s="92"/>
      <c r="K106" s="94"/>
      <c r="L106" s="94"/>
      <c r="M106" s="82"/>
      <c r="N106" s="82"/>
      <c r="O106" s="83"/>
      <c r="P106" s="78"/>
    </row>
    <row r="107" spans="1:16" ht="12.75">
      <c r="A107" s="87"/>
      <c r="B107" s="91"/>
      <c r="C107" s="93"/>
      <c r="D107" s="93"/>
      <c r="E107" s="71"/>
      <c r="F107" s="71"/>
      <c r="G107" s="55"/>
      <c r="H107" s="56"/>
      <c r="I107" s="86"/>
      <c r="J107" s="89"/>
      <c r="K107" s="95"/>
      <c r="L107" s="95"/>
      <c r="M107" s="70"/>
      <c r="N107" s="70"/>
      <c r="O107" s="54"/>
      <c r="P107" s="56"/>
    </row>
    <row r="108" spans="1:16" ht="13.5" thickBot="1">
      <c r="A108" s="88"/>
      <c r="B108" s="92"/>
      <c r="C108" s="94"/>
      <c r="D108" s="94"/>
      <c r="E108" s="82"/>
      <c r="F108" s="82"/>
      <c r="G108" s="83"/>
      <c r="H108" s="57"/>
      <c r="I108" s="87"/>
      <c r="J108" s="90"/>
      <c r="K108" s="96"/>
      <c r="L108" s="96"/>
      <c r="M108" s="71"/>
      <c r="N108" s="71"/>
      <c r="O108" s="55"/>
      <c r="P108" s="57"/>
    </row>
    <row r="109" spans="1:16" ht="12.75">
      <c r="A109" s="86"/>
      <c r="B109" s="89"/>
      <c r="C109" s="95"/>
      <c r="D109" s="95"/>
      <c r="E109" s="70"/>
      <c r="F109" s="70"/>
      <c r="G109" s="54"/>
      <c r="H109" s="57"/>
      <c r="I109" s="87"/>
      <c r="J109" s="91"/>
      <c r="K109" s="93"/>
      <c r="L109" s="93"/>
      <c r="M109" s="71"/>
      <c r="N109" s="71"/>
      <c r="O109" s="55"/>
      <c r="P109" s="57"/>
    </row>
    <row r="110" spans="1:16" ht="13.5" thickBot="1">
      <c r="A110" s="87"/>
      <c r="B110" s="90"/>
      <c r="C110" s="96"/>
      <c r="D110" s="96"/>
      <c r="E110" s="71"/>
      <c r="F110" s="71"/>
      <c r="G110" s="55"/>
      <c r="H110" s="78"/>
      <c r="I110" s="88"/>
      <c r="J110" s="92"/>
      <c r="K110" s="94"/>
      <c r="L110" s="94"/>
      <c r="M110" s="82"/>
      <c r="N110" s="82"/>
      <c r="O110" s="83"/>
      <c r="P110" s="78"/>
    </row>
    <row r="111" spans="1:16" ht="12.75">
      <c r="A111" s="87"/>
      <c r="B111" s="91"/>
      <c r="C111" s="93"/>
      <c r="D111" s="93"/>
      <c r="E111" s="71"/>
      <c r="F111" s="71"/>
      <c r="G111" s="55"/>
      <c r="H111" s="56"/>
      <c r="I111" s="86"/>
      <c r="J111" s="89"/>
      <c r="K111" s="95"/>
      <c r="L111" s="95"/>
      <c r="M111" s="70"/>
      <c r="N111" s="70"/>
      <c r="O111" s="54"/>
      <c r="P111" s="56"/>
    </row>
    <row r="112" spans="1:16" ht="13.5" thickBot="1">
      <c r="A112" s="88"/>
      <c r="B112" s="92"/>
      <c r="C112" s="94"/>
      <c r="D112" s="94"/>
      <c r="E112" s="82"/>
      <c r="F112" s="82"/>
      <c r="G112" s="83"/>
      <c r="H112" s="57"/>
      <c r="I112" s="87"/>
      <c r="J112" s="90"/>
      <c r="K112" s="96"/>
      <c r="L112" s="96"/>
      <c r="M112" s="71"/>
      <c r="N112" s="71"/>
      <c r="O112" s="55"/>
      <c r="P112" s="57"/>
    </row>
    <row r="113" spans="1:7" ht="12.75">
      <c r="A113" s="86"/>
      <c r="B113" s="89"/>
      <c r="C113" s="95"/>
      <c r="D113" s="95"/>
      <c r="E113" s="70"/>
      <c r="F113" s="70"/>
      <c r="G113" s="54"/>
    </row>
    <row r="114" spans="1:7" ht="12.75">
      <c r="A114" s="87"/>
      <c r="B114" s="90"/>
      <c r="C114" s="96"/>
      <c r="D114" s="96"/>
      <c r="E114" s="71"/>
      <c r="F114" s="71"/>
      <c r="G114" s="55"/>
    </row>
    <row r="144" ht="13.5" thickBot="1"/>
    <row r="145" spans="2:4" ht="12.75">
      <c r="B145" s="89"/>
      <c r="C145" s="95"/>
      <c r="D145" s="95"/>
    </row>
    <row r="146" spans="2:4" ht="12.75">
      <c r="B146" s="90"/>
      <c r="C146" s="96"/>
      <c r="D146" s="96"/>
    </row>
  </sheetData>
  <sheetProtection/>
  <mergeCells count="862">
    <mergeCell ref="B91:B92"/>
    <mergeCell ref="C91:C92"/>
    <mergeCell ref="D91:D92"/>
    <mergeCell ref="B145:B146"/>
    <mergeCell ref="C145:C146"/>
    <mergeCell ref="D145:D146"/>
    <mergeCell ref="C109:C110"/>
    <mergeCell ref="D109:D110"/>
    <mergeCell ref="B107:B108"/>
    <mergeCell ref="C107:C108"/>
    <mergeCell ref="J22:J23"/>
    <mergeCell ref="K22:K23"/>
    <mergeCell ref="L22:L23"/>
    <mergeCell ref="B81:B82"/>
    <mergeCell ref="C81:C82"/>
    <mergeCell ref="D81:D82"/>
    <mergeCell ref="B77:B78"/>
    <mergeCell ref="C77:C78"/>
    <mergeCell ref="D77:D78"/>
    <mergeCell ref="I58:P58"/>
    <mergeCell ref="I111:I112"/>
    <mergeCell ref="J111:J112"/>
    <mergeCell ref="K111:K112"/>
    <mergeCell ref="L111:L112"/>
    <mergeCell ref="M109:M110"/>
    <mergeCell ref="N109:N110"/>
    <mergeCell ref="M111:M112"/>
    <mergeCell ref="N111:N112"/>
    <mergeCell ref="O109:O110"/>
    <mergeCell ref="P109:P110"/>
    <mergeCell ref="I109:I110"/>
    <mergeCell ref="J109:J110"/>
    <mergeCell ref="K109:K110"/>
    <mergeCell ref="L109:L110"/>
    <mergeCell ref="M107:M108"/>
    <mergeCell ref="N107:N108"/>
    <mergeCell ref="O107:O108"/>
    <mergeCell ref="P107:P108"/>
    <mergeCell ref="I107:I108"/>
    <mergeCell ref="J107:J108"/>
    <mergeCell ref="K107:K108"/>
    <mergeCell ref="L107:L108"/>
    <mergeCell ref="M105:M106"/>
    <mergeCell ref="N105:N106"/>
    <mergeCell ref="O105:O106"/>
    <mergeCell ref="P105:P106"/>
    <mergeCell ref="I105:I106"/>
    <mergeCell ref="J105:J106"/>
    <mergeCell ref="K105:K106"/>
    <mergeCell ref="L105:L106"/>
    <mergeCell ref="M103:M104"/>
    <mergeCell ref="N103:N104"/>
    <mergeCell ref="O103:O104"/>
    <mergeCell ref="P103:P104"/>
    <mergeCell ref="I103:I104"/>
    <mergeCell ref="J103:J104"/>
    <mergeCell ref="K103:K104"/>
    <mergeCell ref="L103:L104"/>
    <mergeCell ref="M101:M102"/>
    <mergeCell ref="N101:N102"/>
    <mergeCell ref="O101:O102"/>
    <mergeCell ref="P101:P102"/>
    <mergeCell ref="I101:I102"/>
    <mergeCell ref="J101:J102"/>
    <mergeCell ref="K101:K102"/>
    <mergeCell ref="L101:L102"/>
    <mergeCell ref="M99:M100"/>
    <mergeCell ref="N99:N100"/>
    <mergeCell ref="O99:O100"/>
    <mergeCell ref="P99:P100"/>
    <mergeCell ref="I99:I100"/>
    <mergeCell ref="J99:J100"/>
    <mergeCell ref="K99:K100"/>
    <mergeCell ref="L99:L100"/>
    <mergeCell ref="M97:M98"/>
    <mergeCell ref="N97:N98"/>
    <mergeCell ref="O97:O98"/>
    <mergeCell ref="P97:P98"/>
    <mergeCell ref="I97:I98"/>
    <mergeCell ref="J97:J98"/>
    <mergeCell ref="K97:K98"/>
    <mergeCell ref="L97:L98"/>
    <mergeCell ref="M95:M96"/>
    <mergeCell ref="N95:N96"/>
    <mergeCell ref="O95:O96"/>
    <mergeCell ref="P95:P96"/>
    <mergeCell ref="I95:I96"/>
    <mergeCell ref="J95:J96"/>
    <mergeCell ref="K95:K96"/>
    <mergeCell ref="L95:L96"/>
    <mergeCell ref="M93:M94"/>
    <mergeCell ref="N93:N94"/>
    <mergeCell ref="O93:O94"/>
    <mergeCell ref="P93:P94"/>
    <mergeCell ref="I93:I94"/>
    <mergeCell ref="J93:J94"/>
    <mergeCell ref="K93:K94"/>
    <mergeCell ref="L93:L94"/>
    <mergeCell ref="M91:M92"/>
    <mergeCell ref="N91:N92"/>
    <mergeCell ref="O91:O92"/>
    <mergeCell ref="P91:P92"/>
    <mergeCell ref="I91:I92"/>
    <mergeCell ref="J91:J92"/>
    <mergeCell ref="K91:K92"/>
    <mergeCell ref="L91:L92"/>
    <mergeCell ref="M89:M90"/>
    <mergeCell ref="N89:N90"/>
    <mergeCell ref="O89:O90"/>
    <mergeCell ref="P89:P90"/>
    <mergeCell ref="I89:I90"/>
    <mergeCell ref="J89:J90"/>
    <mergeCell ref="K89:K90"/>
    <mergeCell ref="L89:L90"/>
    <mergeCell ref="M87:M88"/>
    <mergeCell ref="N87:N88"/>
    <mergeCell ref="O87:O88"/>
    <mergeCell ref="P87:P88"/>
    <mergeCell ref="I87:I88"/>
    <mergeCell ref="J87:J88"/>
    <mergeCell ref="K87:K88"/>
    <mergeCell ref="L87:L88"/>
    <mergeCell ref="M85:M86"/>
    <mergeCell ref="N85:N86"/>
    <mergeCell ref="O85:O86"/>
    <mergeCell ref="P85:P86"/>
    <mergeCell ref="I85:I86"/>
    <mergeCell ref="J85:J86"/>
    <mergeCell ref="K85:K86"/>
    <mergeCell ref="L85:L86"/>
    <mergeCell ref="M83:M84"/>
    <mergeCell ref="N83:N84"/>
    <mergeCell ref="O83:O84"/>
    <mergeCell ref="P83:P84"/>
    <mergeCell ref="I83:I84"/>
    <mergeCell ref="J83:J84"/>
    <mergeCell ref="K83:K84"/>
    <mergeCell ref="L83:L84"/>
    <mergeCell ref="M81:M82"/>
    <mergeCell ref="N81:N82"/>
    <mergeCell ref="O81:O82"/>
    <mergeCell ref="P81:P82"/>
    <mergeCell ref="I81:I82"/>
    <mergeCell ref="J81:J82"/>
    <mergeCell ref="K81:K82"/>
    <mergeCell ref="L81:L82"/>
    <mergeCell ref="M79:M80"/>
    <mergeCell ref="N79:N80"/>
    <mergeCell ref="O79:O80"/>
    <mergeCell ref="P79:P80"/>
    <mergeCell ref="I79:I80"/>
    <mergeCell ref="J79:J80"/>
    <mergeCell ref="K79:K80"/>
    <mergeCell ref="L79:L80"/>
    <mergeCell ref="M77:M78"/>
    <mergeCell ref="N77:N78"/>
    <mergeCell ref="O77:O78"/>
    <mergeCell ref="P77:P78"/>
    <mergeCell ref="I77:I78"/>
    <mergeCell ref="J77:J78"/>
    <mergeCell ref="K77:K78"/>
    <mergeCell ref="L77:L78"/>
    <mergeCell ref="M75:M76"/>
    <mergeCell ref="N75:N76"/>
    <mergeCell ref="O75:O76"/>
    <mergeCell ref="P75:P76"/>
    <mergeCell ref="I75:I76"/>
    <mergeCell ref="J75:J76"/>
    <mergeCell ref="K75:K76"/>
    <mergeCell ref="L75:L76"/>
    <mergeCell ref="M73:M74"/>
    <mergeCell ref="N73:N74"/>
    <mergeCell ref="O73:O74"/>
    <mergeCell ref="P73:P74"/>
    <mergeCell ref="I73:I74"/>
    <mergeCell ref="J73:J74"/>
    <mergeCell ref="K73:K74"/>
    <mergeCell ref="L73:L74"/>
    <mergeCell ref="M71:M72"/>
    <mergeCell ref="N71:N72"/>
    <mergeCell ref="O71:O72"/>
    <mergeCell ref="P71:P72"/>
    <mergeCell ref="I71:I72"/>
    <mergeCell ref="J71:J72"/>
    <mergeCell ref="K71:K72"/>
    <mergeCell ref="L71:L72"/>
    <mergeCell ref="M69:M70"/>
    <mergeCell ref="N69:N70"/>
    <mergeCell ref="O69:O70"/>
    <mergeCell ref="P69:P70"/>
    <mergeCell ref="I69:I70"/>
    <mergeCell ref="J69:J70"/>
    <mergeCell ref="K69:K70"/>
    <mergeCell ref="L69:L70"/>
    <mergeCell ref="M67:M68"/>
    <mergeCell ref="N67:N68"/>
    <mergeCell ref="O67:O68"/>
    <mergeCell ref="P67:P68"/>
    <mergeCell ref="I67:I68"/>
    <mergeCell ref="J67:J68"/>
    <mergeCell ref="K67:K68"/>
    <mergeCell ref="L67:L68"/>
    <mergeCell ref="M65:M66"/>
    <mergeCell ref="N65:N66"/>
    <mergeCell ref="O65:O66"/>
    <mergeCell ref="P65:P66"/>
    <mergeCell ref="I65:I66"/>
    <mergeCell ref="J65:J66"/>
    <mergeCell ref="K65:K66"/>
    <mergeCell ref="L65:L66"/>
    <mergeCell ref="M63:M64"/>
    <mergeCell ref="N63:N64"/>
    <mergeCell ref="O63:O64"/>
    <mergeCell ref="P63:P64"/>
    <mergeCell ref="I63:I64"/>
    <mergeCell ref="J63:J64"/>
    <mergeCell ref="K63:K64"/>
    <mergeCell ref="L63:L64"/>
    <mergeCell ref="M61:M62"/>
    <mergeCell ref="N61:N62"/>
    <mergeCell ref="O61:O62"/>
    <mergeCell ref="P61:P62"/>
    <mergeCell ref="I61:I62"/>
    <mergeCell ref="J61:J62"/>
    <mergeCell ref="K61:K62"/>
    <mergeCell ref="L61:L62"/>
    <mergeCell ref="I59:P59"/>
    <mergeCell ref="I60:J60"/>
    <mergeCell ref="K60:M60"/>
    <mergeCell ref="N60:P60"/>
    <mergeCell ref="M56:M57"/>
    <mergeCell ref="N56:N57"/>
    <mergeCell ref="O56:O57"/>
    <mergeCell ref="P56:P57"/>
    <mergeCell ref="I56:I57"/>
    <mergeCell ref="J56:J57"/>
    <mergeCell ref="K56:K57"/>
    <mergeCell ref="L56:L57"/>
    <mergeCell ref="M54:M55"/>
    <mergeCell ref="N54:N55"/>
    <mergeCell ref="O54:O55"/>
    <mergeCell ref="P54:P55"/>
    <mergeCell ref="I54:I55"/>
    <mergeCell ref="J54:J55"/>
    <mergeCell ref="K54:K55"/>
    <mergeCell ref="L54:L55"/>
    <mergeCell ref="M52:M53"/>
    <mergeCell ref="N52:N53"/>
    <mergeCell ref="O52:O53"/>
    <mergeCell ref="P52:P53"/>
    <mergeCell ref="I52:I53"/>
    <mergeCell ref="J52:J53"/>
    <mergeCell ref="K52:K53"/>
    <mergeCell ref="L52:L53"/>
    <mergeCell ref="M50:M51"/>
    <mergeCell ref="N50:N51"/>
    <mergeCell ref="O50:O51"/>
    <mergeCell ref="P50:P51"/>
    <mergeCell ref="I50:I51"/>
    <mergeCell ref="J50:J51"/>
    <mergeCell ref="K50:K51"/>
    <mergeCell ref="L50:L51"/>
    <mergeCell ref="M48:M49"/>
    <mergeCell ref="N48:N49"/>
    <mergeCell ref="O48:O49"/>
    <mergeCell ref="P48:P49"/>
    <mergeCell ref="I48:I49"/>
    <mergeCell ref="J48:J49"/>
    <mergeCell ref="K48:K49"/>
    <mergeCell ref="L48:L49"/>
    <mergeCell ref="M46:M47"/>
    <mergeCell ref="N46:N47"/>
    <mergeCell ref="O46:O47"/>
    <mergeCell ref="P46:P47"/>
    <mergeCell ref="I46:I47"/>
    <mergeCell ref="J46:J47"/>
    <mergeCell ref="K46:K47"/>
    <mergeCell ref="L46:L47"/>
    <mergeCell ref="M44:M45"/>
    <mergeCell ref="N44:N45"/>
    <mergeCell ref="O44:O45"/>
    <mergeCell ref="P44:P45"/>
    <mergeCell ref="I44:I45"/>
    <mergeCell ref="J44:J45"/>
    <mergeCell ref="K44:K45"/>
    <mergeCell ref="L44:L45"/>
    <mergeCell ref="M42:M43"/>
    <mergeCell ref="N42:N43"/>
    <mergeCell ref="O42:O43"/>
    <mergeCell ref="P42:P43"/>
    <mergeCell ref="I42:I43"/>
    <mergeCell ref="J42:J43"/>
    <mergeCell ref="K42:K43"/>
    <mergeCell ref="L42:L43"/>
    <mergeCell ref="M40:M41"/>
    <mergeCell ref="N40:N41"/>
    <mergeCell ref="O40:O41"/>
    <mergeCell ref="P40:P41"/>
    <mergeCell ref="I40:I41"/>
    <mergeCell ref="J40:J41"/>
    <mergeCell ref="K40:K41"/>
    <mergeCell ref="L40:L41"/>
    <mergeCell ref="M38:M39"/>
    <mergeCell ref="N38:N39"/>
    <mergeCell ref="O38:O39"/>
    <mergeCell ref="P38:P39"/>
    <mergeCell ref="I38:I39"/>
    <mergeCell ref="J38:J39"/>
    <mergeCell ref="K38:K39"/>
    <mergeCell ref="L38:L39"/>
    <mergeCell ref="M36:M37"/>
    <mergeCell ref="N36:N37"/>
    <mergeCell ref="O36:O37"/>
    <mergeCell ref="P36:P37"/>
    <mergeCell ref="I36:I37"/>
    <mergeCell ref="J36:J37"/>
    <mergeCell ref="K36:K37"/>
    <mergeCell ref="L36:L37"/>
    <mergeCell ref="M34:M35"/>
    <mergeCell ref="N34:N35"/>
    <mergeCell ref="O34:O35"/>
    <mergeCell ref="P34:P35"/>
    <mergeCell ref="I34:I35"/>
    <mergeCell ref="J34:J35"/>
    <mergeCell ref="K34:K35"/>
    <mergeCell ref="L34:L35"/>
    <mergeCell ref="M32:M33"/>
    <mergeCell ref="N32:N33"/>
    <mergeCell ref="O32:O33"/>
    <mergeCell ref="P32:P33"/>
    <mergeCell ref="I32:I33"/>
    <mergeCell ref="J32:J33"/>
    <mergeCell ref="K32:K33"/>
    <mergeCell ref="L32:L33"/>
    <mergeCell ref="M30:M31"/>
    <mergeCell ref="N30:N31"/>
    <mergeCell ref="O30:O31"/>
    <mergeCell ref="P30:P31"/>
    <mergeCell ref="I30:I31"/>
    <mergeCell ref="J30:J31"/>
    <mergeCell ref="K30:K31"/>
    <mergeCell ref="L30:L31"/>
    <mergeCell ref="M28:M29"/>
    <mergeCell ref="N28:N29"/>
    <mergeCell ref="O28:O29"/>
    <mergeCell ref="P28:P29"/>
    <mergeCell ref="I28:I29"/>
    <mergeCell ref="J28:J29"/>
    <mergeCell ref="K28:K29"/>
    <mergeCell ref="L28:L29"/>
    <mergeCell ref="M26:M27"/>
    <mergeCell ref="N26:N27"/>
    <mergeCell ref="O26:O27"/>
    <mergeCell ref="P26:P27"/>
    <mergeCell ref="I26:I27"/>
    <mergeCell ref="J26:J27"/>
    <mergeCell ref="K26:K27"/>
    <mergeCell ref="L26:L27"/>
    <mergeCell ref="M24:M25"/>
    <mergeCell ref="N24:N25"/>
    <mergeCell ref="O24:O25"/>
    <mergeCell ref="P24:P25"/>
    <mergeCell ref="I24:I25"/>
    <mergeCell ref="J24:J25"/>
    <mergeCell ref="K24:K25"/>
    <mergeCell ref="L24:L25"/>
    <mergeCell ref="M20:M21"/>
    <mergeCell ref="N20:N21"/>
    <mergeCell ref="O20:O21"/>
    <mergeCell ref="P20:P21"/>
    <mergeCell ref="I20:I21"/>
    <mergeCell ref="J20:J21"/>
    <mergeCell ref="K20:K21"/>
    <mergeCell ref="L20:L21"/>
    <mergeCell ref="M18:M19"/>
    <mergeCell ref="N18:N19"/>
    <mergeCell ref="O18:O19"/>
    <mergeCell ref="P18:P19"/>
    <mergeCell ref="I18:I19"/>
    <mergeCell ref="J18:J19"/>
    <mergeCell ref="K18:K19"/>
    <mergeCell ref="L18:L19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12:M13"/>
    <mergeCell ref="N12:N13"/>
    <mergeCell ref="O12:O13"/>
    <mergeCell ref="P12:P13"/>
    <mergeCell ref="I12:I13"/>
    <mergeCell ref="J12:J13"/>
    <mergeCell ref="K12:K13"/>
    <mergeCell ref="L12:L13"/>
    <mergeCell ref="M10:M11"/>
    <mergeCell ref="N10:N11"/>
    <mergeCell ref="O10:O11"/>
    <mergeCell ref="P10:P11"/>
    <mergeCell ref="I10:I11"/>
    <mergeCell ref="J10:J11"/>
    <mergeCell ref="K10:K11"/>
    <mergeCell ref="L10:L11"/>
    <mergeCell ref="M8:M9"/>
    <mergeCell ref="N8:N9"/>
    <mergeCell ref="O8:O9"/>
    <mergeCell ref="P8:P9"/>
    <mergeCell ref="I8:I9"/>
    <mergeCell ref="J8:J9"/>
    <mergeCell ref="K8:K9"/>
    <mergeCell ref="L8:L9"/>
    <mergeCell ref="M6:M7"/>
    <mergeCell ref="N6:N7"/>
    <mergeCell ref="O6:O7"/>
    <mergeCell ref="P6:P7"/>
    <mergeCell ref="I6:I7"/>
    <mergeCell ref="J6:J7"/>
    <mergeCell ref="K6:K7"/>
    <mergeCell ref="L6:L7"/>
    <mergeCell ref="M4:M5"/>
    <mergeCell ref="N4:N5"/>
    <mergeCell ref="O4:O5"/>
    <mergeCell ref="P4:P5"/>
    <mergeCell ref="I4:I5"/>
    <mergeCell ref="J4:J5"/>
    <mergeCell ref="K4:K5"/>
    <mergeCell ref="L4:L5"/>
    <mergeCell ref="I1:P1"/>
    <mergeCell ref="I2:P2"/>
    <mergeCell ref="I3:J3"/>
    <mergeCell ref="K3:M3"/>
    <mergeCell ref="N3:P3"/>
    <mergeCell ref="E113:E114"/>
    <mergeCell ref="F113:F114"/>
    <mergeCell ref="G113:G114"/>
    <mergeCell ref="H111:H112"/>
    <mergeCell ref="G111:G112"/>
    <mergeCell ref="F109:F110"/>
    <mergeCell ref="G109:G110"/>
    <mergeCell ref="A109:A110"/>
    <mergeCell ref="B109:B110"/>
    <mergeCell ref="A113:A114"/>
    <mergeCell ref="B113:B114"/>
    <mergeCell ref="C113:C114"/>
    <mergeCell ref="D113:D114"/>
    <mergeCell ref="E111:E112"/>
    <mergeCell ref="F111:F112"/>
    <mergeCell ref="G105:G106"/>
    <mergeCell ref="H107:H108"/>
    <mergeCell ref="G107:G108"/>
    <mergeCell ref="H105:H106"/>
    <mergeCell ref="H109:H110"/>
    <mergeCell ref="A111:A112"/>
    <mergeCell ref="B111:B112"/>
    <mergeCell ref="C111:C112"/>
    <mergeCell ref="D111:D112"/>
    <mergeCell ref="E109:E110"/>
    <mergeCell ref="A105:A106"/>
    <mergeCell ref="B105:B106"/>
    <mergeCell ref="C105:C106"/>
    <mergeCell ref="D105:D106"/>
    <mergeCell ref="E107:E108"/>
    <mergeCell ref="F107:F108"/>
    <mergeCell ref="A107:A108"/>
    <mergeCell ref="D107:D108"/>
    <mergeCell ref="E105:E106"/>
    <mergeCell ref="F105:F106"/>
    <mergeCell ref="C103:C104"/>
    <mergeCell ref="D103:D104"/>
    <mergeCell ref="G101:G102"/>
    <mergeCell ref="F101:F102"/>
    <mergeCell ref="H103:H104"/>
    <mergeCell ref="G103:G104"/>
    <mergeCell ref="H99:H100"/>
    <mergeCell ref="A101:A102"/>
    <mergeCell ref="B101:B102"/>
    <mergeCell ref="C101:C102"/>
    <mergeCell ref="D101:D102"/>
    <mergeCell ref="E103:E104"/>
    <mergeCell ref="F103:F104"/>
    <mergeCell ref="H101:H102"/>
    <mergeCell ref="A103:A104"/>
    <mergeCell ref="B103:B104"/>
    <mergeCell ref="A50:A51"/>
    <mergeCell ref="B50:B51"/>
    <mergeCell ref="C50:C51"/>
    <mergeCell ref="D50:D51"/>
    <mergeCell ref="E101:E102"/>
    <mergeCell ref="A81:A82"/>
    <mergeCell ref="E81:E82"/>
    <mergeCell ref="B63:B64"/>
    <mergeCell ref="C63:C64"/>
    <mergeCell ref="D63:D64"/>
    <mergeCell ref="F81:F82"/>
    <mergeCell ref="E99:E100"/>
    <mergeCell ref="F99:F100"/>
    <mergeCell ref="G99:G100"/>
    <mergeCell ref="A97:A98"/>
    <mergeCell ref="B97:B98"/>
    <mergeCell ref="F95:F96"/>
    <mergeCell ref="G95:G96"/>
    <mergeCell ref="E91:E92"/>
    <mergeCell ref="F91:F92"/>
    <mergeCell ref="H97:H98"/>
    <mergeCell ref="C32:C33"/>
    <mergeCell ref="D32:D33"/>
    <mergeCell ref="E32:E33"/>
    <mergeCell ref="F32:F33"/>
    <mergeCell ref="G97:G98"/>
    <mergeCell ref="H95:H96"/>
    <mergeCell ref="C97:C98"/>
    <mergeCell ref="D97:D98"/>
    <mergeCell ref="E95:E96"/>
    <mergeCell ref="C16:C17"/>
    <mergeCell ref="D16:D17"/>
    <mergeCell ref="E16:E17"/>
    <mergeCell ref="F16:F17"/>
    <mergeCell ref="A99:A100"/>
    <mergeCell ref="B99:B100"/>
    <mergeCell ref="C99:C100"/>
    <mergeCell ref="D99:D100"/>
    <mergeCell ref="E97:E98"/>
    <mergeCell ref="F97:F98"/>
    <mergeCell ref="H93:H94"/>
    <mergeCell ref="A95:A96"/>
    <mergeCell ref="E93:E94"/>
    <mergeCell ref="F93:F94"/>
    <mergeCell ref="G93:G94"/>
    <mergeCell ref="H91:H92"/>
    <mergeCell ref="A93:A94"/>
    <mergeCell ref="B93:B94"/>
    <mergeCell ref="C93:C94"/>
    <mergeCell ref="D93:D94"/>
    <mergeCell ref="G91:G92"/>
    <mergeCell ref="H89:H90"/>
    <mergeCell ref="A91:A92"/>
    <mergeCell ref="E34:E35"/>
    <mergeCell ref="G81:G82"/>
    <mergeCell ref="E89:E90"/>
    <mergeCell ref="F89:F90"/>
    <mergeCell ref="G89:G90"/>
    <mergeCell ref="H87:H88"/>
    <mergeCell ref="A89:A90"/>
    <mergeCell ref="E87:E88"/>
    <mergeCell ref="F87:F88"/>
    <mergeCell ref="G87:G88"/>
    <mergeCell ref="H85:H86"/>
    <mergeCell ref="A87:A88"/>
    <mergeCell ref="B65:B66"/>
    <mergeCell ref="C65:C66"/>
    <mergeCell ref="D65:D66"/>
    <mergeCell ref="E85:E86"/>
    <mergeCell ref="F85:F86"/>
    <mergeCell ref="G85:G86"/>
    <mergeCell ref="B69:B70"/>
    <mergeCell ref="C69:C70"/>
    <mergeCell ref="D69:D70"/>
    <mergeCell ref="E79:E80"/>
    <mergeCell ref="H83:H84"/>
    <mergeCell ref="G83:G84"/>
    <mergeCell ref="H81:H82"/>
    <mergeCell ref="E77:E78"/>
    <mergeCell ref="F77:F78"/>
    <mergeCell ref="A85:A86"/>
    <mergeCell ref="B67:B68"/>
    <mergeCell ref="C67:C68"/>
    <mergeCell ref="D67:D68"/>
    <mergeCell ref="E83:E84"/>
    <mergeCell ref="F83:F84"/>
    <mergeCell ref="A83:A84"/>
    <mergeCell ref="B71:B72"/>
    <mergeCell ref="C71:C72"/>
    <mergeCell ref="D71:D72"/>
    <mergeCell ref="H75:H76"/>
    <mergeCell ref="A75:A76"/>
    <mergeCell ref="F79:F80"/>
    <mergeCell ref="G79:G80"/>
    <mergeCell ref="H79:H80"/>
    <mergeCell ref="A79:A80"/>
    <mergeCell ref="D79:D80"/>
    <mergeCell ref="G73:G74"/>
    <mergeCell ref="H77:H78"/>
    <mergeCell ref="A77:A78"/>
    <mergeCell ref="B73:B74"/>
    <mergeCell ref="C73:C74"/>
    <mergeCell ref="D73:D74"/>
    <mergeCell ref="E75:E76"/>
    <mergeCell ref="F75:F76"/>
    <mergeCell ref="G75:G76"/>
    <mergeCell ref="G77:G78"/>
    <mergeCell ref="E71:E72"/>
    <mergeCell ref="F71:F72"/>
    <mergeCell ref="G71:G72"/>
    <mergeCell ref="H71:H72"/>
    <mergeCell ref="A71:A72"/>
    <mergeCell ref="B75:B76"/>
    <mergeCell ref="C75:C76"/>
    <mergeCell ref="D75:D76"/>
    <mergeCell ref="E73:E74"/>
    <mergeCell ref="F73:F74"/>
    <mergeCell ref="G69:G70"/>
    <mergeCell ref="H69:H70"/>
    <mergeCell ref="A69:A70"/>
    <mergeCell ref="B83:B84"/>
    <mergeCell ref="C83:C84"/>
    <mergeCell ref="D83:D84"/>
    <mergeCell ref="H73:H74"/>
    <mergeCell ref="A73:A74"/>
    <mergeCell ref="B79:B80"/>
    <mergeCell ref="C79:C80"/>
    <mergeCell ref="C87:C88"/>
    <mergeCell ref="D87:D88"/>
    <mergeCell ref="G67:G68"/>
    <mergeCell ref="H67:H68"/>
    <mergeCell ref="A67:A68"/>
    <mergeCell ref="B85:B86"/>
    <mergeCell ref="C85:C86"/>
    <mergeCell ref="D85:D86"/>
    <mergeCell ref="E69:E70"/>
    <mergeCell ref="F69:F70"/>
    <mergeCell ref="G63:G64"/>
    <mergeCell ref="H63:H64"/>
    <mergeCell ref="G61:G62"/>
    <mergeCell ref="E65:E66"/>
    <mergeCell ref="F65:F66"/>
    <mergeCell ref="G65:G66"/>
    <mergeCell ref="H65:H66"/>
    <mergeCell ref="A63:A64"/>
    <mergeCell ref="E63:E64"/>
    <mergeCell ref="F63:F64"/>
    <mergeCell ref="B89:B90"/>
    <mergeCell ref="C89:C90"/>
    <mergeCell ref="D89:D90"/>
    <mergeCell ref="A65:A66"/>
    <mergeCell ref="E67:E68"/>
    <mergeCell ref="F67:F68"/>
    <mergeCell ref="B87:B88"/>
    <mergeCell ref="A40:A41"/>
    <mergeCell ref="B40:B41"/>
    <mergeCell ref="C42:C43"/>
    <mergeCell ref="D42:D43"/>
    <mergeCell ref="E42:E43"/>
    <mergeCell ref="F42:F43"/>
    <mergeCell ref="C40:C41"/>
    <mergeCell ref="D40:D41"/>
    <mergeCell ref="B44:B45"/>
    <mergeCell ref="A52:A53"/>
    <mergeCell ref="A61:A62"/>
    <mergeCell ref="B61:B62"/>
    <mergeCell ref="C61:C62"/>
    <mergeCell ref="C44:C45"/>
    <mergeCell ref="B54:B55"/>
    <mergeCell ref="C54:C55"/>
    <mergeCell ref="C46:C47"/>
    <mergeCell ref="B52:B53"/>
    <mergeCell ref="D61:D62"/>
    <mergeCell ref="A59:H59"/>
    <mergeCell ref="A60:B60"/>
    <mergeCell ref="C60:E60"/>
    <mergeCell ref="F60:H60"/>
    <mergeCell ref="E61:E62"/>
    <mergeCell ref="F61:F62"/>
    <mergeCell ref="H61:H62"/>
    <mergeCell ref="G56:G57"/>
    <mergeCell ref="H56:H57"/>
    <mergeCell ref="G42:G43"/>
    <mergeCell ref="H52:H53"/>
    <mergeCell ref="H50:H51"/>
    <mergeCell ref="G52:G53"/>
    <mergeCell ref="H54:H55"/>
    <mergeCell ref="H42:H43"/>
    <mergeCell ref="G54:G55"/>
    <mergeCell ref="G44:G45"/>
    <mergeCell ref="A36:A37"/>
    <mergeCell ref="B36:B37"/>
    <mergeCell ref="F36:F37"/>
    <mergeCell ref="G36:G37"/>
    <mergeCell ref="H36:H37"/>
    <mergeCell ref="C36:C37"/>
    <mergeCell ref="D36:D37"/>
    <mergeCell ref="E36:E37"/>
    <mergeCell ref="F56:F57"/>
    <mergeCell ref="E46:E47"/>
    <mergeCell ref="F46:F47"/>
    <mergeCell ref="E40:E41"/>
    <mergeCell ref="F40:F41"/>
    <mergeCell ref="A38:A39"/>
    <mergeCell ref="B38:B39"/>
    <mergeCell ref="C38:C39"/>
    <mergeCell ref="D38:D39"/>
    <mergeCell ref="A44:A45"/>
    <mergeCell ref="A56:A57"/>
    <mergeCell ref="B56:B57"/>
    <mergeCell ref="C56:C57"/>
    <mergeCell ref="D56:D57"/>
    <mergeCell ref="A54:A55"/>
    <mergeCell ref="E56:E57"/>
    <mergeCell ref="E52:E53"/>
    <mergeCell ref="F52:F53"/>
    <mergeCell ref="D44:D45"/>
    <mergeCell ref="C48:C49"/>
    <mergeCell ref="D48:D49"/>
    <mergeCell ref="E48:E49"/>
    <mergeCell ref="F48:F49"/>
    <mergeCell ref="C52:C53"/>
    <mergeCell ref="D52:D53"/>
    <mergeCell ref="D46:D47"/>
    <mergeCell ref="G46:G47"/>
    <mergeCell ref="H46:H47"/>
    <mergeCell ref="G50:G51"/>
    <mergeCell ref="G48:G49"/>
    <mergeCell ref="H48:H49"/>
    <mergeCell ref="D54:D55"/>
    <mergeCell ref="E54:E55"/>
    <mergeCell ref="F54:F55"/>
    <mergeCell ref="E50:E51"/>
    <mergeCell ref="F50:F51"/>
    <mergeCell ref="A32:A33"/>
    <mergeCell ref="B32:B33"/>
    <mergeCell ref="A34:A35"/>
    <mergeCell ref="B34:B35"/>
    <mergeCell ref="A48:A49"/>
    <mergeCell ref="B48:B49"/>
    <mergeCell ref="A42:A43"/>
    <mergeCell ref="B42:B43"/>
    <mergeCell ref="A46:A47"/>
    <mergeCell ref="B46:B47"/>
    <mergeCell ref="G32:G33"/>
    <mergeCell ref="H32:H33"/>
    <mergeCell ref="C34:C35"/>
    <mergeCell ref="F34:F35"/>
    <mergeCell ref="G34:G35"/>
    <mergeCell ref="H34:H35"/>
    <mergeCell ref="D34:D35"/>
    <mergeCell ref="F38:F39"/>
    <mergeCell ref="G38:G39"/>
    <mergeCell ref="H38:H39"/>
    <mergeCell ref="E44:E45"/>
    <mergeCell ref="F44:F45"/>
    <mergeCell ref="G40:G41"/>
    <mergeCell ref="H40:H41"/>
    <mergeCell ref="H44:H45"/>
    <mergeCell ref="E38:E39"/>
    <mergeCell ref="G30:G31"/>
    <mergeCell ref="H30:H31"/>
    <mergeCell ref="A30:A31"/>
    <mergeCell ref="B30:B31"/>
    <mergeCell ref="C30:C31"/>
    <mergeCell ref="D30:D31"/>
    <mergeCell ref="E30:E31"/>
    <mergeCell ref="F30:F31"/>
    <mergeCell ref="E28:E29"/>
    <mergeCell ref="F28:F29"/>
    <mergeCell ref="G28:G29"/>
    <mergeCell ref="H28:H29"/>
    <mergeCell ref="A28:A29"/>
    <mergeCell ref="B28:B29"/>
    <mergeCell ref="C28:C29"/>
    <mergeCell ref="D28:D29"/>
    <mergeCell ref="E26:E27"/>
    <mergeCell ref="F26:F27"/>
    <mergeCell ref="G26:G27"/>
    <mergeCell ref="H26:H27"/>
    <mergeCell ref="A26:A27"/>
    <mergeCell ref="B26:B27"/>
    <mergeCell ref="C26:C27"/>
    <mergeCell ref="D26:D27"/>
    <mergeCell ref="H24:H25"/>
    <mergeCell ref="A24:A25"/>
    <mergeCell ref="B24:B25"/>
    <mergeCell ref="C24:C25"/>
    <mergeCell ref="D24:D25"/>
    <mergeCell ref="E24:E25"/>
    <mergeCell ref="F24:F25"/>
    <mergeCell ref="G24:G25"/>
    <mergeCell ref="E20:E21"/>
    <mergeCell ref="F20:F21"/>
    <mergeCell ref="G20:G21"/>
    <mergeCell ref="H20:H21"/>
    <mergeCell ref="A20:A21"/>
    <mergeCell ref="B20:B21"/>
    <mergeCell ref="C20:C21"/>
    <mergeCell ref="D20:D21"/>
    <mergeCell ref="G14:G15"/>
    <mergeCell ref="H14:H15"/>
    <mergeCell ref="A18:A19"/>
    <mergeCell ref="B18:B19"/>
    <mergeCell ref="C18:C19"/>
    <mergeCell ref="D18:D19"/>
    <mergeCell ref="E18:E19"/>
    <mergeCell ref="F18:F19"/>
    <mergeCell ref="G18:G19"/>
    <mergeCell ref="H18:H19"/>
    <mergeCell ref="G16:G17"/>
    <mergeCell ref="H16:H17"/>
    <mergeCell ref="A14:A15"/>
    <mergeCell ref="B14:B15"/>
    <mergeCell ref="C14:C15"/>
    <mergeCell ref="D14:D15"/>
    <mergeCell ref="A16:A17"/>
    <mergeCell ref="B16:B17"/>
    <mergeCell ref="E14:E15"/>
    <mergeCell ref="F14:F15"/>
    <mergeCell ref="E12:E13"/>
    <mergeCell ref="F12:F13"/>
    <mergeCell ref="G12:G13"/>
    <mergeCell ref="H12:H13"/>
    <mergeCell ref="A12:A13"/>
    <mergeCell ref="B12:B13"/>
    <mergeCell ref="C12:C13"/>
    <mergeCell ref="D12:D13"/>
    <mergeCell ref="E10:E11"/>
    <mergeCell ref="F10:F11"/>
    <mergeCell ref="G10:G11"/>
    <mergeCell ref="H10:H11"/>
    <mergeCell ref="A10:A11"/>
    <mergeCell ref="B10:B11"/>
    <mergeCell ref="C10:C11"/>
    <mergeCell ref="D10:D11"/>
    <mergeCell ref="H8:H9"/>
    <mergeCell ref="A8:A9"/>
    <mergeCell ref="B8:B9"/>
    <mergeCell ref="C8:C9"/>
    <mergeCell ref="D8:D9"/>
    <mergeCell ref="E8:E9"/>
    <mergeCell ref="F8:F9"/>
    <mergeCell ref="G8:G9"/>
    <mergeCell ref="E6:E7"/>
    <mergeCell ref="F6:F7"/>
    <mergeCell ref="G6:G7"/>
    <mergeCell ref="H6:H7"/>
    <mergeCell ref="A6:A7"/>
    <mergeCell ref="B6:B7"/>
    <mergeCell ref="C6:C7"/>
    <mergeCell ref="D6:D7"/>
    <mergeCell ref="F4:F5"/>
    <mergeCell ref="G4:G5"/>
    <mergeCell ref="H4:H5"/>
    <mergeCell ref="F3:H3"/>
    <mergeCell ref="A3:B3"/>
    <mergeCell ref="C3:E3"/>
    <mergeCell ref="O111:O112"/>
    <mergeCell ref="P111:P112"/>
    <mergeCell ref="A1:H1"/>
    <mergeCell ref="A58:H58"/>
    <mergeCell ref="A2:H2"/>
    <mergeCell ref="A4:A5"/>
    <mergeCell ref="B4:B5"/>
    <mergeCell ref="C4:C5"/>
    <mergeCell ref="D4:D5"/>
    <mergeCell ref="E4:E5"/>
  </mergeCells>
  <printOptions horizontalCentered="1"/>
  <pageMargins left="0.33" right="0.26" top="0" bottom="0" header="0.5118110236220472" footer="0.5118110236220472"/>
  <pageSetup horizontalDpi="300" verticalDpi="300" orientation="portrait" paperSize="9" r:id="rId1"/>
  <rowBreaks count="1" manualBreakCount="1">
    <brk id="5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P110"/>
  <sheetViews>
    <sheetView view="pageBreakPreview" zoomScale="50" zoomScaleSheetLayoutView="50" zoomScalePageLayoutView="0" workbookViewId="0" topLeftCell="A1">
      <selection activeCell="C69" sqref="C69:C70"/>
    </sheetView>
  </sheetViews>
  <sheetFormatPr defaultColWidth="9.140625" defaultRowHeight="12.75"/>
  <cols>
    <col min="1" max="1" width="6.421875" style="0" customWidth="1"/>
    <col min="2" max="2" width="19.00390625" style="0" customWidth="1"/>
    <col min="3" max="3" width="10.57421875" style="0" customWidth="1"/>
    <col min="4" max="4" width="12.57421875" style="0" customWidth="1"/>
    <col min="5" max="5" width="20.140625" style="0" customWidth="1"/>
    <col min="6" max="6" width="11.421875" style="0" customWidth="1"/>
    <col min="9" max="9" width="6.421875" style="0" customWidth="1"/>
    <col min="10" max="10" width="19.00390625" style="0" customWidth="1"/>
    <col min="11" max="11" width="10.57421875" style="0" customWidth="1"/>
    <col min="12" max="12" width="12.57421875" style="0" customWidth="1"/>
    <col min="13" max="13" width="20.140625" style="0" customWidth="1"/>
    <col min="14" max="14" width="11.421875" style="0" customWidth="1"/>
  </cols>
  <sheetData>
    <row r="1" spans="1:16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1" customHeight="1">
      <c r="A2" s="108" t="s">
        <v>10</v>
      </c>
      <c r="B2" s="108"/>
      <c r="C2" s="108"/>
      <c r="D2" s="108"/>
      <c r="E2" s="108"/>
      <c r="F2" s="108"/>
      <c r="G2" s="108"/>
      <c r="H2" s="108"/>
      <c r="I2" s="59" t="s">
        <v>10</v>
      </c>
      <c r="J2" s="59"/>
      <c r="K2" s="59"/>
      <c r="L2" s="59"/>
      <c r="M2" s="59"/>
      <c r="N2" s="59"/>
      <c r="O2" s="59"/>
      <c r="P2" s="59"/>
    </row>
    <row r="3" spans="1:16" ht="22.5" customHeight="1" thickBot="1">
      <c r="A3" s="68" t="s">
        <v>33</v>
      </c>
      <c r="B3" s="68"/>
      <c r="C3" s="69"/>
      <c r="D3" s="69"/>
      <c r="E3" s="69"/>
      <c r="F3" s="68" t="str">
        <f>'пр.хода'!$F$3</f>
        <v>вк 74 кг.</v>
      </c>
      <c r="G3" s="68"/>
      <c r="H3" s="68"/>
      <c r="I3" s="68" t="s">
        <v>114</v>
      </c>
      <c r="J3" s="68"/>
      <c r="K3" s="69"/>
      <c r="L3" s="69"/>
      <c r="M3" s="69"/>
      <c r="N3" s="68" t="str">
        <f>F3</f>
        <v>вк 74 кг.</v>
      </c>
      <c r="O3" s="68"/>
      <c r="P3" s="68"/>
    </row>
    <row r="4" spans="1:16" ht="12.75" customHeight="1">
      <c r="A4" s="60" t="s">
        <v>5</v>
      </c>
      <c r="B4" s="62" t="s">
        <v>2</v>
      </c>
      <c r="C4" s="64" t="s">
        <v>25</v>
      </c>
      <c r="D4" s="62" t="s">
        <v>26</v>
      </c>
      <c r="E4" s="62" t="s">
        <v>13</v>
      </c>
      <c r="F4" s="64" t="s">
        <v>14</v>
      </c>
      <c r="G4" s="62" t="s">
        <v>15</v>
      </c>
      <c r="H4" s="66" t="s">
        <v>16</v>
      </c>
      <c r="I4" s="60" t="s">
        <v>5</v>
      </c>
      <c r="J4" s="62" t="s">
        <v>2</v>
      </c>
      <c r="K4" s="64" t="s">
        <v>25</v>
      </c>
      <c r="L4" s="62" t="s">
        <v>26</v>
      </c>
      <c r="M4" s="62" t="s">
        <v>13</v>
      </c>
      <c r="N4" s="64" t="s">
        <v>14</v>
      </c>
      <c r="O4" s="62" t="s">
        <v>15</v>
      </c>
      <c r="P4" s="66" t="s">
        <v>16</v>
      </c>
    </row>
    <row r="5" spans="1:16" ht="13.5" thickBot="1">
      <c r="A5" s="61"/>
      <c r="B5" s="63"/>
      <c r="C5" s="65"/>
      <c r="D5" s="63"/>
      <c r="E5" s="63"/>
      <c r="F5" s="65"/>
      <c r="G5" s="63"/>
      <c r="H5" s="67"/>
      <c r="I5" s="61"/>
      <c r="J5" s="63"/>
      <c r="K5" s="65"/>
      <c r="L5" s="63"/>
      <c r="M5" s="63"/>
      <c r="N5" s="65"/>
      <c r="O5" s="63"/>
      <c r="P5" s="67"/>
    </row>
    <row r="6" spans="1:16" ht="12.75" customHeight="1" thickTop="1">
      <c r="A6" s="86"/>
      <c r="B6" s="74" t="s">
        <v>56</v>
      </c>
      <c r="C6" s="76">
        <v>1986</v>
      </c>
      <c r="D6" s="76" t="s">
        <v>57</v>
      </c>
      <c r="E6" s="70"/>
      <c r="F6" s="70"/>
      <c r="G6" s="54"/>
      <c r="H6" s="56"/>
      <c r="I6" s="86"/>
      <c r="J6" s="80" t="s">
        <v>49</v>
      </c>
      <c r="K6" s="76">
        <v>1991</v>
      </c>
      <c r="L6" s="76" t="s">
        <v>50</v>
      </c>
      <c r="M6" s="70"/>
      <c r="N6" s="70"/>
      <c r="O6" s="54"/>
      <c r="P6" s="56"/>
    </row>
    <row r="7" spans="1:16" ht="13.5" thickBot="1">
      <c r="A7" s="87"/>
      <c r="B7" s="75"/>
      <c r="C7" s="77"/>
      <c r="D7" s="77"/>
      <c r="E7" s="71"/>
      <c r="F7" s="71"/>
      <c r="G7" s="55"/>
      <c r="H7" s="57"/>
      <c r="I7" s="87"/>
      <c r="J7" s="81"/>
      <c r="K7" s="77"/>
      <c r="L7" s="77"/>
      <c r="M7" s="71"/>
      <c r="N7" s="71"/>
      <c r="O7" s="55"/>
      <c r="P7" s="57"/>
    </row>
    <row r="8" spans="1:16" ht="12.75" customHeight="1" thickTop="1">
      <c r="A8" s="87"/>
      <c r="B8" s="74" t="s">
        <v>59</v>
      </c>
      <c r="C8" s="76">
        <v>1982</v>
      </c>
      <c r="D8" s="76" t="s">
        <v>60</v>
      </c>
      <c r="E8" s="71"/>
      <c r="F8" s="71"/>
      <c r="G8" s="55"/>
      <c r="H8" s="57"/>
      <c r="I8" s="87"/>
      <c r="J8" s="74" t="s">
        <v>59</v>
      </c>
      <c r="K8" s="76">
        <v>1982</v>
      </c>
      <c r="L8" s="76" t="s">
        <v>60</v>
      </c>
      <c r="M8" s="71"/>
      <c r="N8" s="71"/>
      <c r="O8" s="55"/>
      <c r="P8" s="57"/>
    </row>
    <row r="9" spans="1:16" ht="13.5" thickBot="1">
      <c r="A9" s="88"/>
      <c r="B9" s="75"/>
      <c r="C9" s="77"/>
      <c r="D9" s="77"/>
      <c r="E9" s="82"/>
      <c r="F9" s="82"/>
      <c r="G9" s="83"/>
      <c r="H9" s="78"/>
      <c r="I9" s="88"/>
      <c r="J9" s="75"/>
      <c r="K9" s="77"/>
      <c r="L9" s="77"/>
      <c r="M9" s="82"/>
      <c r="N9" s="82"/>
      <c r="O9" s="83"/>
      <c r="P9" s="78"/>
    </row>
    <row r="10" spans="1:16" ht="12.75" customHeight="1">
      <c r="A10" s="86"/>
      <c r="B10" s="89"/>
      <c r="C10" s="95"/>
      <c r="D10" s="95"/>
      <c r="E10" s="70"/>
      <c r="F10" s="70"/>
      <c r="G10" s="54"/>
      <c r="H10" s="56"/>
      <c r="I10" s="86"/>
      <c r="J10" s="74" t="s">
        <v>39</v>
      </c>
      <c r="K10" s="76">
        <v>1982</v>
      </c>
      <c r="L10" s="76" t="s">
        <v>40</v>
      </c>
      <c r="M10" s="70"/>
      <c r="N10" s="70"/>
      <c r="O10" s="54"/>
      <c r="P10" s="56"/>
    </row>
    <row r="11" spans="1:16" ht="13.5" thickBot="1">
      <c r="A11" s="87"/>
      <c r="B11" s="90"/>
      <c r="C11" s="96"/>
      <c r="D11" s="96"/>
      <c r="E11" s="71"/>
      <c r="F11" s="71"/>
      <c r="G11" s="55"/>
      <c r="H11" s="57"/>
      <c r="I11" s="87"/>
      <c r="J11" s="75"/>
      <c r="K11" s="77"/>
      <c r="L11" s="77"/>
      <c r="M11" s="71"/>
      <c r="N11" s="71"/>
      <c r="O11" s="55"/>
      <c r="P11" s="57"/>
    </row>
    <row r="12" spans="1:16" ht="12.75" customHeight="1" thickTop="1">
      <c r="A12" s="87"/>
      <c r="B12" s="91"/>
      <c r="C12" s="93"/>
      <c r="D12" s="93"/>
      <c r="E12" s="71"/>
      <c r="F12" s="71"/>
      <c r="G12" s="55"/>
      <c r="H12" s="57"/>
      <c r="I12" s="87"/>
      <c r="J12" s="74" t="s">
        <v>56</v>
      </c>
      <c r="K12" s="76">
        <v>1986</v>
      </c>
      <c r="L12" s="76" t="s">
        <v>57</v>
      </c>
      <c r="M12" s="71"/>
      <c r="N12" s="71"/>
      <c r="O12" s="55"/>
      <c r="P12" s="57"/>
    </row>
    <row r="13" spans="1:16" ht="13.5" thickBot="1">
      <c r="A13" s="88"/>
      <c r="B13" s="92"/>
      <c r="C13" s="94"/>
      <c r="D13" s="94"/>
      <c r="E13" s="82"/>
      <c r="F13" s="82"/>
      <c r="G13" s="83"/>
      <c r="H13" s="78"/>
      <c r="I13" s="88"/>
      <c r="J13" s="75"/>
      <c r="K13" s="77"/>
      <c r="L13" s="77"/>
      <c r="M13" s="82"/>
      <c r="N13" s="82"/>
      <c r="O13" s="83"/>
      <c r="P13" s="78"/>
    </row>
    <row r="14" spans="1:16" ht="12.75" customHeight="1">
      <c r="A14" s="86"/>
      <c r="B14" s="89"/>
      <c r="C14" s="95"/>
      <c r="D14" s="95"/>
      <c r="E14" s="70"/>
      <c r="F14" s="70"/>
      <c r="G14" s="54"/>
      <c r="H14" s="56"/>
      <c r="I14" s="86"/>
      <c r="J14" s="89"/>
      <c r="K14" s="107"/>
      <c r="L14" s="107"/>
      <c r="M14" s="70"/>
      <c r="N14" s="70"/>
      <c r="O14" s="54"/>
      <c r="P14" s="56"/>
    </row>
    <row r="15" spans="1:16" ht="12.75">
      <c r="A15" s="87"/>
      <c r="B15" s="90"/>
      <c r="C15" s="96"/>
      <c r="D15" s="96"/>
      <c r="E15" s="71"/>
      <c r="F15" s="71"/>
      <c r="G15" s="55"/>
      <c r="H15" s="57"/>
      <c r="I15" s="87"/>
      <c r="J15" s="90"/>
      <c r="K15" s="93"/>
      <c r="L15" s="93"/>
      <c r="M15" s="71"/>
      <c r="N15" s="71"/>
      <c r="O15" s="55"/>
      <c r="P15" s="57"/>
    </row>
    <row r="16" spans="1:16" ht="12.75" customHeight="1">
      <c r="A16" s="87"/>
      <c r="B16" s="91"/>
      <c r="C16" s="93"/>
      <c r="D16" s="93"/>
      <c r="E16" s="71"/>
      <c r="F16" s="71"/>
      <c r="G16" s="55"/>
      <c r="H16" s="57"/>
      <c r="I16" s="87"/>
      <c r="J16" s="91"/>
      <c r="K16" s="105"/>
      <c r="L16" s="105"/>
      <c r="M16" s="71"/>
      <c r="N16" s="71"/>
      <c r="O16" s="55"/>
      <c r="P16" s="57"/>
    </row>
    <row r="17" spans="1:16" ht="13.5" thickBot="1">
      <c r="A17" s="88"/>
      <c r="B17" s="92"/>
      <c r="C17" s="94"/>
      <c r="D17" s="94"/>
      <c r="E17" s="82"/>
      <c r="F17" s="82"/>
      <c r="G17" s="83"/>
      <c r="H17" s="78"/>
      <c r="I17" s="88"/>
      <c r="J17" s="92"/>
      <c r="K17" s="106"/>
      <c r="L17" s="106"/>
      <c r="M17" s="82"/>
      <c r="N17" s="82"/>
      <c r="O17" s="83"/>
      <c r="P17" s="78"/>
    </row>
    <row r="18" spans="1:16" ht="12.75" customHeight="1">
      <c r="A18" s="86"/>
      <c r="B18" s="89"/>
      <c r="C18" s="95"/>
      <c r="D18" s="95"/>
      <c r="E18" s="70"/>
      <c r="F18" s="70"/>
      <c r="G18" s="54"/>
      <c r="H18" s="56"/>
      <c r="I18" s="86"/>
      <c r="J18" s="89"/>
      <c r="K18" s="107"/>
      <c r="L18" s="107"/>
      <c r="M18" s="70"/>
      <c r="N18" s="70"/>
      <c r="O18" s="54"/>
      <c r="P18" s="56"/>
    </row>
    <row r="19" spans="1:16" ht="12.75">
      <c r="A19" s="87"/>
      <c r="B19" s="90"/>
      <c r="C19" s="96"/>
      <c r="D19" s="96"/>
      <c r="E19" s="71"/>
      <c r="F19" s="71"/>
      <c r="G19" s="55"/>
      <c r="H19" s="57"/>
      <c r="I19" s="87"/>
      <c r="J19" s="90"/>
      <c r="K19" s="93"/>
      <c r="L19" s="93"/>
      <c r="M19" s="71"/>
      <c r="N19" s="71"/>
      <c r="O19" s="55"/>
      <c r="P19" s="57"/>
    </row>
    <row r="20" spans="1:16" ht="12.75">
      <c r="A20" s="87"/>
      <c r="B20" s="91"/>
      <c r="C20" s="93"/>
      <c r="D20" s="93"/>
      <c r="E20" s="71"/>
      <c r="F20" s="71"/>
      <c r="G20" s="55"/>
      <c r="H20" s="57"/>
      <c r="I20" s="87"/>
      <c r="J20" s="91"/>
      <c r="K20" s="105"/>
      <c r="L20" s="105"/>
      <c r="M20" s="71"/>
      <c r="N20" s="71"/>
      <c r="O20" s="55"/>
      <c r="P20" s="57"/>
    </row>
    <row r="21" spans="1:16" ht="13.5" thickBot="1">
      <c r="A21" s="88"/>
      <c r="B21" s="92"/>
      <c r="C21" s="94"/>
      <c r="D21" s="94"/>
      <c r="E21" s="82"/>
      <c r="F21" s="82"/>
      <c r="G21" s="83"/>
      <c r="H21" s="78"/>
      <c r="I21" s="88"/>
      <c r="J21" s="92"/>
      <c r="K21" s="106"/>
      <c r="L21" s="106"/>
      <c r="M21" s="82"/>
      <c r="N21" s="82"/>
      <c r="O21" s="83"/>
      <c r="P21" s="78"/>
    </row>
    <row r="22" spans="1:16" ht="12.75" customHeight="1">
      <c r="A22" s="86"/>
      <c r="B22" s="89"/>
      <c r="C22" s="95"/>
      <c r="D22" s="95"/>
      <c r="E22" s="70"/>
      <c r="F22" s="70"/>
      <c r="G22" s="54"/>
      <c r="H22" s="56"/>
      <c r="I22" s="86"/>
      <c r="J22" s="89"/>
      <c r="K22" s="107"/>
      <c r="L22" s="107"/>
      <c r="M22" s="70"/>
      <c r="N22" s="70"/>
      <c r="O22" s="54"/>
      <c r="P22" s="56"/>
    </row>
    <row r="23" spans="1:16" ht="12.75">
      <c r="A23" s="87"/>
      <c r="B23" s="90"/>
      <c r="C23" s="96"/>
      <c r="D23" s="96"/>
      <c r="E23" s="71"/>
      <c r="F23" s="71"/>
      <c r="G23" s="55"/>
      <c r="H23" s="57"/>
      <c r="I23" s="87"/>
      <c r="J23" s="90"/>
      <c r="K23" s="93"/>
      <c r="L23" s="93"/>
      <c r="M23" s="71"/>
      <c r="N23" s="71"/>
      <c r="O23" s="55"/>
      <c r="P23" s="57"/>
    </row>
    <row r="24" spans="1:16" ht="12.75" customHeight="1">
      <c r="A24" s="87"/>
      <c r="B24" s="91"/>
      <c r="C24" s="93"/>
      <c r="D24" s="93"/>
      <c r="E24" s="71"/>
      <c r="F24" s="71"/>
      <c r="G24" s="55"/>
      <c r="H24" s="57"/>
      <c r="I24" s="87"/>
      <c r="J24" s="91"/>
      <c r="K24" s="105"/>
      <c r="L24" s="105"/>
      <c r="M24" s="71"/>
      <c r="N24" s="71"/>
      <c r="O24" s="55"/>
      <c r="P24" s="57"/>
    </row>
    <row r="25" spans="1:16" ht="13.5" thickBot="1">
      <c r="A25" s="88"/>
      <c r="B25" s="92"/>
      <c r="C25" s="94"/>
      <c r="D25" s="94"/>
      <c r="E25" s="82"/>
      <c r="F25" s="82"/>
      <c r="G25" s="83"/>
      <c r="H25" s="78"/>
      <c r="I25" s="88"/>
      <c r="J25" s="92"/>
      <c r="K25" s="106"/>
      <c r="L25" s="106"/>
      <c r="M25" s="82"/>
      <c r="N25" s="82"/>
      <c r="O25" s="83"/>
      <c r="P25" s="78"/>
    </row>
    <row r="26" spans="1:16" ht="12.75" customHeight="1">
      <c r="A26" s="86"/>
      <c r="B26" s="89"/>
      <c r="C26" s="95"/>
      <c r="D26" s="95"/>
      <c r="E26" s="70"/>
      <c r="F26" s="70"/>
      <c r="G26" s="54"/>
      <c r="H26" s="56"/>
      <c r="I26" s="86"/>
      <c r="J26" s="89"/>
      <c r="K26" s="107"/>
      <c r="L26" s="107"/>
      <c r="M26" s="70"/>
      <c r="N26" s="70"/>
      <c r="O26" s="54"/>
      <c r="P26" s="56"/>
    </row>
    <row r="27" spans="1:16" ht="12.75">
      <c r="A27" s="87"/>
      <c r="B27" s="90"/>
      <c r="C27" s="96"/>
      <c r="D27" s="96"/>
      <c r="E27" s="71"/>
      <c r="F27" s="71"/>
      <c r="G27" s="55"/>
      <c r="H27" s="57"/>
      <c r="I27" s="87"/>
      <c r="J27" s="90"/>
      <c r="K27" s="93"/>
      <c r="L27" s="93"/>
      <c r="M27" s="71"/>
      <c r="N27" s="71"/>
      <c r="O27" s="55"/>
      <c r="P27" s="57"/>
    </row>
    <row r="28" spans="1:16" ht="12.75" customHeight="1">
      <c r="A28" s="87"/>
      <c r="B28" s="91"/>
      <c r="C28" s="93"/>
      <c r="D28" s="93"/>
      <c r="E28" s="71"/>
      <c r="F28" s="71"/>
      <c r="G28" s="55"/>
      <c r="H28" s="57"/>
      <c r="I28" s="87"/>
      <c r="J28" s="91"/>
      <c r="K28" s="105"/>
      <c r="L28" s="105"/>
      <c r="M28" s="71"/>
      <c r="N28" s="71"/>
      <c r="O28" s="55"/>
      <c r="P28" s="57"/>
    </row>
    <row r="29" spans="1:16" ht="13.5" thickBot="1">
      <c r="A29" s="88"/>
      <c r="B29" s="92"/>
      <c r="C29" s="94"/>
      <c r="D29" s="94"/>
      <c r="E29" s="82"/>
      <c r="F29" s="82"/>
      <c r="G29" s="83"/>
      <c r="H29" s="78"/>
      <c r="I29" s="88"/>
      <c r="J29" s="92"/>
      <c r="K29" s="106"/>
      <c r="L29" s="106"/>
      <c r="M29" s="82"/>
      <c r="N29" s="82"/>
      <c r="O29" s="83"/>
      <c r="P29" s="78"/>
    </row>
    <row r="30" spans="1:16" ht="12.75" customHeight="1">
      <c r="A30" s="86"/>
      <c r="B30" s="89"/>
      <c r="C30" s="95"/>
      <c r="D30" s="95"/>
      <c r="E30" s="70"/>
      <c r="F30" s="70"/>
      <c r="G30" s="54"/>
      <c r="H30" s="56"/>
      <c r="I30" s="86"/>
      <c r="J30" s="89"/>
      <c r="K30" s="107"/>
      <c r="L30" s="107"/>
      <c r="M30" s="70"/>
      <c r="N30" s="70"/>
      <c r="O30" s="54"/>
      <c r="P30" s="56"/>
    </row>
    <row r="31" spans="1:16" ht="12.75">
      <c r="A31" s="87"/>
      <c r="B31" s="90"/>
      <c r="C31" s="96"/>
      <c r="D31" s="96"/>
      <c r="E31" s="71"/>
      <c r="F31" s="71"/>
      <c r="G31" s="55"/>
      <c r="H31" s="57"/>
      <c r="I31" s="87"/>
      <c r="J31" s="90"/>
      <c r="K31" s="93"/>
      <c r="L31" s="93"/>
      <c r="M31" s="71"/>
      <c r="N31" s="71"/>
      <c r="O31" s="55"/>
      <c r="P31" s="57"/>
    </row>
    <row r="32" spans="1:16" ht="12.75" customHeight="1">
      <c r="A32" s="87"/>
      <c r="B32" s="91"/>
      <c r="C32" s="93"/>
      <c r="D32" s="93"/>
      <c r="E32" s="71"/>
      <c r="F32" s="71"/>
      <c r="G32" s="55"/>
      <c r="H32" s="57"/>
      <c r="I32" s="87"/>
      <c r="J32" s="91"/>
      <c r="K32" s="105"/>
      <c r="L32" s="105"/>
      <c r="M32" s="71"/>
      <c r="N32" s="71"/>
      <c r="O32" s="55"/>
      <c r="P32" s="57"/>
    </row>
    <row r="33" spans="1:16" ht="13.5" thickBot="1">
      <c r="A33" s="88"/>
      <c r="B33" s="92"/>
      <c r="C33" s="94"/>
      <c r="D33" s="94"/>
      <c r="E33" s="82"/>
      <c r="F33" s="82"/>
      <c r="G33" s="83"/>
      <c r="H33" s="78"/>
      <c r="I33" s="88"/>
      <c r="J33" s="92"/>
      <c r="K33" s="106"/>
      <c r="L33" s="106"/>
      <c r="M33" s="82"/>
      <c r="N33" s="82"/>
      <c r="O33" s="83"/>
      <c r="P33" s="78"/>
    </row>
    <row r="34" spans="1:16" ht="12.75" customHeight="1">
      <c r="A34" s="86"/>
      <c r="B34" s="89"/>
      <c r="C34" s="95"/>
      <c r="D34" s="95"/>
      <c r="E34" s="70"/>
      <c r="F34" s="70"/>
      <c r="G34" s="54"/>
      <c r="H34" s="56"/>
      <c r="I34" s="86"/>
      <c r="J34" s="89"/>
      <c r="K34" s="107"/>
      <c r="L34" s="107"/>
      <c r="M34" s="70"/>
      <c r="N34" s="70"/>
      <c r="O34" s="54"/>
      <c r="P34" s="56"/>
    </row>
    <row r="35" spans="1:16" ht="12.75">
      <c r="A35" s="87"/>
      <c r="B35" s="90"/>
      <c r="C35" s="96"/>
      <c r="D35" s="96"/>
      <c r="E35" s="71"/>
      <c r="F35" s="71"/>
      <c r="G35" s="55"/>
      <c r="H35" s="57"/>
      <c r="I35" s="87"/>
      <c r="J35" s="90"/>
      <c r="K35" s="93"/>
      <c r="L35" s="93"/>
      <c r="M35" s="71"/>
      <c r="N35" s="71"/>
      <c r="O35" s="55"/>
      <c r="P35" s="57"/>
    </row>
    <row r="36" spans="1:16" ht="12.75">
      <c r="A36" s="87"/>
      <c r="B36" s="91"/>
      <c r="C36" s="93"/>
      <c r="D36" s="93"/>
      <c r="E36" s="71"/>
      <c r="F36" s="71"/>
      <c r="G36" s="55"/>
      <c r="H36" s="57"/>
      <c r="I36" s="87"/>
      <c r="J36" s="91"/>
      <c r="K36" s="105"/>
      <c r="L36" s="105"/>
      <c r="M36" s="71"/>
      <c r="N36" s="71"/>
      <c r="O36" s="55"/>
      <c r="P36" s="57"/>
    </row>
    <row r="37" spans="1:16" ht="13.5" thickBot="1">
      <c r="A37" s="88"/>
      <c r="B37" s="92"/>
      <c r="C37" s="94"/>
      <c r="D37" s="94"/>
      <c r="E37" s="82"/>
      <c r="F37" s="82"/>
      <c r="G37" s="83"/>
      <c r="H37" s="78"/>
      <c r="I37" s="88"/>
      <c r="J37" s="92"/>
      <c r="K37" s="106"/>
      <c r="L37" s="106"/>
      <c r="M37" s="82"/>
      <c r="N37" s="82"/>
      <c r="O37" s="83"/>
      <c r="P37" s="78"/>
    </row>
    <row r="38" spans="1:16" ht="12.75">
      <c r="A38" s="86"/>
      <c r="B38" s="89"/>
      <c r="C38" s="95"/>
      <c r="D38" s="95"/>
      <c r="E38" s="70"/>
      <c r="F38" s="70"/>
      <c r="G38" s="54"/>
      <c r="H38" s="56"/>
      <c r="I38" s="86"/>
      <c r="J38" s="89"/>
      <c r="K38" s="107"/>
      <c r="L38" s="107"/>
      <c r="M38" s="70"/>
      <c r="N38" s="70"/>
      <c r="O38" s="54"/>
      <c r="P38" s="56"/>
    </row>
    <row r="39" spans="1:16" ht="12.75">
      <c r="A39" s="87"/>
      <c r="B39" s="90"/>
      <c r="C39" s="96"/>
      <c r="D39" s="96"/>
      <c r="E39" s="71"/>
      <c r="F39" s="71"/>
      <c r="G39" s="55"/>
      <c r="H39" s="57"/>
      <c r="I39" s="87"/>
      <c r="J39" s="90"/>
      <c r="K39" s="93"/>
      <c r="L39" s="93"/>
      <c r="M39" s="71"/>
      <c r="N39" s="71"/>
      <c r="O39" s="55"/>
      <c r="P39" s="57"/>
    </row>
    <row r="40" spans="1:16" ht="12.75">
      <c r="A40" s="87"/>
      <c r="B40" s="91"/>
      <c r="C40" s="93"/>
      <c r="D40" s="93"/>
      <c r="E40" s="71"/>
      <c r="F40" s="71"/>
      <c r="G40" s="55"/>
      <c r="H40" s="57"/>
      <c r="I40" s="87"/>
      <c r="J40" s="91"/>
      <c r="K40" s="105"/>
      <c r="L40" s="105"/>
      <c r="M40" s="71"/>
      <c r="N40" s="71"/>
      <c r="O40" s="55"/>
      <c r="P40" s="57"/>
    </row>
    <row r="41" spans="1:16" ht="13.5" thickBot="1">
      <c r="A41" s="88"/>
      <c r="B41" s="92"/>
      <c r="C41" s="94"/>
      <c r="D41" s="94"/>
      <c r="E41" s="82"/>
      <c r="F41" s="82"/>
      <c r="G41" s="83"/>
      <c r="H41" s="78"/>
      <c r="I41" s="88"/>
      <c r="J41" s="92"/>
      <c r="K41" s="106"/>
      <c r="L41" s="106"/>
      <c r="M41" s="82"/>
      <c r="N41" s="82"/>
      <c r="O41" s="83"/>
      <c r="P41" s="78"/>
    </row>
    <row r="42" spans="1:16" ht="12.75">
      <c r="A42" s="86"/>
      <c r="B42" s="89"/>
      <c r="C42" s="95"/>
      <c r="D42" s="95"/>
      <c r="E42" s="70"/>
      <c r="F42" s="70"/>
      <c r="G42" s="54"/>
      <c r="H42" s="56"/>
      <c r="I42" s="86"/>
      <c r="J42" s="89"/>
      <c r="K42" s="107"/>
      <c r="L42" s="107"/>
      <c r="M42" s="70"/>
      <c r="N42" s="70"/>
      <c r="O42" s="54"/>
      <c r="P42" s="56"/>
    </row>
    <row r="43" spans="1:16" ht="12.75">
      <c r="A43" s="87"/>
      <c r="B43" s="90"/>
      <c r="C43" s="96"/>
      <c r="D43" s="96"/>
      <c r="E43" s="71"/>
      <c r="F43" s="71"/>
      <c r="G43" s="55"/>
      <c r="H43" s="57"/>
      <c r="I43" s="87"/>
      <c r="J43" s="90"/>
      <c r="K43" s="93"/>
      <c r="L43" s="93"/>
      <c r="M43" s="71"/>
      <c r="N43" s="71"/>
      <c r="O43" s="55"/>
      <c r="P43" s="57"/>
    </row>
    <row r="44" spans="1:16" ht="12.75">
      <c r="A44" s="87"/>
      <c r="B44" s="91"/>
      <c r="C44" s="93"/>
      <c r="D44" s="93"/>
      <c r="E44" s="71"/>
      <c r="F44" s="71"/>
      <c r="G44" s="55"/>
      <c r="H44" s="57"/>
      <c r="I44" s="87"/>
      <c r="J44" s="91"/>
      <c r="K44" s="105"/>
      <c r="L44" s="105"/>
      <c r="M44" s="71"/>
      <c r="N44" s="71"/>
      <c r="O44" s="55"/>
      <c r="P44" s="57"/>
    </row>
    <row r="45" spans="1:16" ht="13.5" thickBot="1">
      <c r="A45" s="88"/>
      <c r="B45" s="92"/>
      <c r="C45" s="94"/>
      <c r="D45" s="94"/>
      <c r="E45" s="82"/>
      <c r="F45" s="82"/>
      <c r="G45" s="83"/>
      <c r="H45" s="78"/>
      <c r="I45" s="88"/>
      <c r="J45" s="92"/>
      <c r="K45" s="106"/>
      <c r="L45" s="106"/>
      <c r="M45" s="82"/>
      <c r="N45" s="82"/>
      <c r="O45" s="83"/>
      <c r="P45" s="78"/>
    </row>
    <row r="46" spans="1:16" ht="12.75">
      <c r="A46" s="86"/>
      <c r="B46" s="89"/>
      <c r="C46" s="95"/>
      <c r="D46" s="95"/>
      <c r="E46" s="70"/>
      <c r="F46" s="70"/>
      <c r="G46" s="54"/>
      <c r="H46" s="56"/>
      <c r="I46" s="86"/>
      <c r="J46" s="89"/>
      <c r="K46" s="107"/>
      <c r="L46" s="107"/>
      <c r="M46" s="70"/>
      <c r="N46" s="70"/>
      <c r="O46" s="54"/>
      <c r="P46" s="56"/>
    </row>
    <row r="47" spans="1:16" ht="12.75">
      <c r="A47" s="87"/>
      <c r="B47" s="90"/>
      <c r="C47" s="96"/>
      <c r="D47" s="96"/>
      <c r="E47" s="71"/>
      <c r="F47" s="71"/>
      <c r="G47" s="55"/>
      <c r="H47" s="57"/>
      <c r="I47" s="87"/>
      <c r="J47" s="90"/>
      <c r="K47" s="93"/>
      <c r="L47" s="93"/>
      <c r="M47" s="71"/>
      <c r="N47" s="71"/>
      <c r="O47" s="55"/>
      <c r="P47" s="57"/>
    </row>
    <row r="48" spans="1:16" ht="12.75">
      <c r="A48" s="87"/>
      <c r="B48" s="91"/>
      <c r="C48" s="93"/>
      <c r="D48" s="93"/>
      <c r="E48" s="71"/>
      <c r="F48" s="71"/>
      <c r="G48" s="55"/>
      <c r="H48" s="57"/>
      <c r="I48" s="87"/>
      <c r="J48" s="91"/>
      <c r="K48" s="105"/>
      <c r="L48" s="105"/>
      <c r="M48" s="71"/>
      <c r="N48" s="71"/>
      <c r="O48" s="55"/>
      <c r="P48" s="57"/>
    </row>
    <row r="49" spans="1:16" ht="13.5" thickBot="1">
      <c r="A49" s="88"/>
      <c r="B49" s="92"/>
      <c r="C49" s="94"/>
      <c r="D49" s="94"/>
      <c r="E49" s="82"/>
      <c r="F49" s="82"/>
      <c r="G49" s="83"/>
      <c r="H49" s="78"/>
      <c r="I49" s="88"/>
      <c r="J49" s="92"/>
      <c r="K49" s="106"/>
      <c r="L49" s="106"/>
      <c r="M49" s="82"/>
      <c r="N49" s="82"/>
      <c r="O49" s="83"/>
      <c r="P49" s="78"/>
    </row>
    <row r="50" spans="1:16" ht="12.75">
      <c r="A50" s="86"/>
      <c r="B50" s="89"/>
      <c r="C50" s="95"/>
      <c r="D50" s="95"/>
      <c r="E50" s="70"/>
      <c r="F50" s="70"/>
      <c r="G50" s="54"/>
      <c r="H50" s="56"/>
      <c r="I50" s="86"/>
      <c r="J50" s="89"/>
      <c r="K50" s="107"/>
      <c r="L50" s="107"/>
      <c r="M50" s="70"/>
      <c r="N50" s="70"/>
      <c r="O50" s="54"/>
      <c r="P50" s="56"/>
    </row>
    <row r="51" spans="1:16" ht="12.75">
      <c r="A51" s="87"/>
      <c r="B51" s="90"/>
      <c r="C51" s="96"/>
      <c r="D51" s="96"/>
      <c r="E51" s="71"/>
      <c r="F51" s="71"/>
      <c r="G51" s="55"/>
      <c r="H51" s="57"/>
      <c r="I51" s="87"/>
      <c r="J51" s="90"/>
      <c r="K51" s="93"/>
      <c r="L51" s="93"/>
      <c r="M51" s="71"/>
      <c r="N51" s="71"/>
      <c r="O51" s="55"/>
      <c r="P51" s="57"/>
    </row>
    <row r="52" spans="1:16" ht="12.75">
      <c r="A52" s="87"/>
      <c r="B52" s="91"/>
      <c r="C52" s="93"/>
      <c r="D52" s="93"/>
      <c r="E52" s="71"/>
      <c r="F52" s="71"/>
      <c r="G52" s="55"/>
      <c r="H52" s="57"/>
      <c r="I52" s="87"/>
      <c r="J52" s="91"/>
      <c r="K52" s="105"/>
      <c r="L52" s="105"/>
      <c r="M52" s="71"/>
      <c r="N52" s="71"/>
      <c r="O52" s="55"/>
      <c r="P52" s="57"/>
    </row>
    <row r="53" spans="1:16" ht="13.5" thickBot="1">
      <c r="A53" s="88"/>
      <c r="B53" s="92"/>
      <c r="C53" s="94"/>
      <c r="D53" s="94"/>
      <c r="E53" s="82"/>
      <c r="F53" s="82"/>
      <c r="G53" s="83"/>
      <c r="H53" s="78"/>
      <c r="I53" s="88"/>
      <c r="J53" s="92"/>
      <c r="K53" s="106"/>
      <c r="L53" s="106"/>
      <c r="M53" s="82"/>
      <c r="N53" s="82"/>
      <c r="O53" s="83"/>
      <c r="P53" s="78"/>
    </row>
    <row r="54" spans="1:16" ht="12.75">
      <c r="A54" s="86"/>
      <c r="B54" s="89"/>
      <c r="C54" s="95"/>
      <c r="D54" s="95"/>
      <c r="E54" s="70"/>
      <c r="F54" s="70"/>
      <c r="G54" s="54"/>
      <c r="H54" s="56"/>
      <c r="I54" s="86"/>
      <c r="J54" s="89"/>
      <c r="K54" s="107"/>
      <c r="L54" s="107"/>
      <c r="M54" s="70"/>
      <c r="N54" s="70"/>
      <c r="O54" s="54"/>
      <c r="P54" s="56"/>
    </row>
    <row r="55" spans="1:16" ht="12.75">
      <c r="A55" s="87"/>
      <c r="B55" s="90"/>
      <c r="C55" s="96"/>
      <c r="D55" s="96"/>
      <c r="E55" s="71"/>
      <c r="F55" s="71"/>
      <c r="G55" s="55"/>
      <c r="H55" s="57"/>
      <c r="I55" s="87"/>
      <c r="J55" s="90"/>
      <c r="K55" s="93"/>
      <c r="L55" s="93"/>
      <c r="M55" s="71"/>
      <c r="N55" s="71"/>
      <c r="O55" s="55"/>
      <c r="P55" s="57"/>
    </row>
    <row r="56" spans="1:16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</row>
    <row r="57" spans="1:16" ht="21" customHeight="1">
      <c r="A57" s="59" t="s">
        <v>10</v>
      </c>
      <c r="B57" s="59"/>
      <c r="C57" s="59"/>
      <c r="D57" s="59"/>
      <c r="E57" s="59"/>
      <c r="F57" s="59"/>
      <c r="G57" s="59"/>
      <c r="H57" s="59"/>
      <c r="I57" s="59" t="s">
        <v>10</v>
      </c>
      <c r="J57" s="59"/>
      <c r="K57" s="59"/>
      <c r="L57" s="59"/>
      <c r="M57" s="59"/>
      <c r="N57" s="59"/>
      <c r="O57" s="59"/>
      <c r="P57" s="59"/>
    </row>
    <row r="58" spans="1:16" ht="22.5" customHeight="1" thickBot="1">
      <c r="A58" s="68" t="s">
        <v>23</v>
      </c>
      <c r="B58" s="68"/>
      <c r="C58" s="69"/>
      <c r="D58" s="69"/>
      <c r="E58" s="69"/>
      <c r="F58" s="68" t="str">
        <f>F3</f>
        <v>вк 74 кг.</v>
      </c>
      <c r="G58" s="68"/>
      <c r="H58" s="68"/>
      <c r="I58" s="68" t="s">
        <v>34</v>
      </c>
      <c r="J58" s="68"/>
      <c r="K58" s="69"/>
      <c r="L58" s="69"/>
      <c r="M58" s="69"/>
      <c r="N58" s="68" t="str">
        <f>F3</f>
        <v>вк 74 кг.</v>
      </c>
      <c r="O58" s="68"/>
      <c r="P58" s="68"/>
    </row>
    <row r="59" spans="1:16" ht="12.75">
      <c r="A59" s="60" t="s">
        <v>5</v>
      </c>
      <c r="B59" s="62" t="s">
        <v>2</v>
      </c>
      <c r="C59" s="64" t="s">
        <v>25</v>
      </c>
      <c r="D59" s="62" t="s">
        <v>26</v>
      </c>
      <c r="E59" s="62" t="s">
        <v>13</v>
      </c>
      <c r="F59" s="64" t="s">
        <v>14</v>
      </c>
      <c r="G59" s="62" t="s">
        <v>15</v>
      </c>
      <c r="H59" s="66" t="s">
        <v>16</v>
      </c>
      <c r="I59" s="60" t="s">
        <v>5</v>
      </c>
      <c r="J59" s="62" t="s">
        <v>2</v>
      </c>
      <c r="K59" s="64" t="s">
        <v>25</v>
      </c>
      <c r="L59" s="62" t="s">
        <v>26</v>
      </c>
      <c r="M59" s="62" t="s">
        <v>13</v>
      </c>
      <c r="N59" s="64" t="s">
        <v>14</v>
      </c>
      <c r="O59" s="62" t="s">
        <v>15</v>
      </c>
      <c r="P59" s="66" t="s">
        <v>16</v>
      </c>
    </row>
    <row r="60" spans="1:16" ht="13.5" thickBot="1">
      <c r="A60" s="61"/>
      <c r="B60" s="63"/>
      <c r="C60" s="65"/>
      <c r="D60" s="63"/>
      <c r="E60" s="63"/>
      <c r="F60" s="65"/>
      <c r="G60" s="63"/>
      <c r="H60" s="67"/>
      <c r="I60" s="61"/>
      <c r="J60" s="63"/>
      <c r="K60" s="65"/>
      <c r="L60" s="63"/>
      <c r="M60" s="63"/>
      <c r="N60" s="65"/>
      <c r="O60" s="63"/>
      <c r="P60" s="67"/>
    </row>
    <row r="61" spans="1:16" ht="12.75">
      <c r="A61" s="86"/>
      <c r="B61" s="74" t="s">
        <v>39</v>
      </c>
      <c r="C61" s="76">
        <v>1982</v>
      </c>
      <c r="D61" s="76" t="s">
        <v>40</v>
      </c>
      <c r="E61" s="70"/>
      <c r="F61" s="70"/>
      <c r="G61" s="54"/>
      <c r="H61" s="56"/>
      <c r="I61" s="86"/>
      <c r="J61" s="89"/>
      <c r="K61" s="107"/>
      <c r="L61" s="107"/>
      <c r="M61" s="70"/>
      <c r="N61" s="70"/>
      <c r="O61" s="54"/>
      <c r="P61" s="56"/>
    </row>
    <row r="62" spans="1:16" ht="13.5" thickBot="1">
      <c r="A62" s="87"/>
      <c r="B62" s="75"/>
      <c r="C62" s="77"/>
      <c r="D62" s="77"/>
      <c r="E62" s="71"/>
      <c r="F62" s="71"/>
      <c r="G62" s="55"/>
      <c r="H62" s="57"/>
      <c r="I62" s="87"/>
      <c r="J62" s="90"/>
      <c r="K62" s="93"/>
      <c r="L62" s="93"/>
      <c r="M62" s="71"/>
      <c r="N62" s="71"/>
      <c r="O62" s="55"/>
      <c r="P62" s="57"/>
    </row>
    <row r="63" spans="1:16" ht="13.5" thickTop="1">
      <c r="A63" s="87"/>
      <c r="B63" s="74" t="s">
        <v>56</v>
      </c>
      <c r="C63" s="76">
        <v>1986</v>
      </c>
      <c r="D63" s="76" t="s">
        <v>57</v>
      </c>
      <c r="E63" s="71"/>
      <c r="F63" s="71"/>
      <c r="G63" s="55"/>
      <c r="H63" s="57"/>
      <c r="I63" s="87"/>
      <c r="J63" s="91"/>
      <c r="K63" s="93"/>
      <c r="L63" s="93"/>
      <c r="M63" s="71"/>
      <c r="N63" s="71"/>
      <c r="O63" s="55"/>
      <c r="P63" s="57"/>
    </row>
    <row r="64" spans="1:16" ht="13.5" thickBot="1">
      <c r="A64" s="88"/>
      <c r="B64" s="75"/>
      <c r="C64" s="77"/>
      <c r="D64" s="77"/>
      <c r="E64" s="82"/>
      <c r="F64" s="82"/>
      <c r="G64" s="83"/>
      <c r="H64" s="78"/>
      <c r="I64" s="88"/>
      <c r="J64" s="92"/>
      <c r="K64" s="94"/>
      <c r="L64" s="94"/>
      <c r="M64" s="82"/>
      <c r="N64" s="82"/>
      <c r="O64" s="83"/>
      <c r="P64" s="78"/>
    </row>
    <row r="65" spans="1:16" ht="12.75">
      <c r="A65" s="86"/>
      <c r="B65" s="89"/>
      <c r="C65" s="95"/>
      <c r="D65" s="95"/>
      <c r="E65" s="70"/>
      <c r="F65" s="70"/>
      <c r="G65" s="54"/>
      <c r="H65" s="56"/>
      <c r="I65" s="86"/>
      <c r="J65" s="89"/>
      <c r="K65" s="95"/>
      <c r="L65" s="95"/>
      <c r="M65" s="70"/>
      <c r="N65" s="70"/>
      <c r="O65" s="54"/>
      <c r="P65" s="56"/>
    </row>
    <row r="66" spans="1:16" ht="12.75">
      <c r="A66" s="87"/>
      <c r="B66" s="90"/>
      <c r="C66" s="96"/>
      <c r="D66" s="96"/>
      <c r="E66" s="71"/>
      <c r="F66" s="71"/>
      <c r="G66" s="55"/>
      <c r="H66" s="57"/>
      <c r="I66" s="87"/>
      <c r="J66" s="90"/>
      <c r="K66" s="96"/>
      <c r="L66" s="96"/>
      <c r="M66" s="71"/>
      <c r="N66" s="71"/>
      <c r="O66" s="55"/>
      <c r="P66" s="57"/>
    </row>
    <row r="67" spans="1:16" ht="12.75">
      <c r="A67" s="87"/>
      <c r="B67" s="91"/>
      <c r="C67" s="93"/>
      <c r="D67" s="93"/>
      <c r="E67" s="71"/>
      <c r="F67" s="71"/>
      <c r="G67" s="55"/>
      <c r="H67" s="57"/>
      <c r="I67" s="87"/>
      <c r="J67" s="91"/>
      <c r="K67" s="93"/>
      <c r="L67" s="93"/>
      <c r="M67" s="71"/>
      <c r="N67" s="71"/>
      <c r="O67" s="55"/>
      <c r="P67" s="57"/>
    </row>
    <row r="68" spans="1:16" ht="13.5" thickBot="1">
      <c r="A68" s="88"/>
      <c r="B68" s="92"/>
      <c r="C68" s="94"/>
      <c r="D68" s="94"/>
      <c r="E68" s="82"/>
      <c r="F68" s="82"/>
      <c r="G68" s="83"/>
      <c r="H68" s="78"/>
      <c r="I68" s="88"/>
      <c r="J68" s="92"/>
      <c r="K68" s="94"/>
      <c r="L68" s="94"/>
      <c r="M68" s="82"/>
      <c r="N68" s="82"/>
      <c r="O68" s="83"/>
      <c r="P68" s="78"/>
    </row>
    <row r="69" spans="1:16" ht="12.75">
      <c r="A69" s="86"/>
      <c r="B69" s="89"/>
      <c r="C69" s="95"/>
      <c r="D69" s="95"/>
      <c r="E69" s="70"/>
      <c r="F69" s="70"/>
      <c r="G69" s="54"/>
      <c r="H69" s="56"/>
      <c r="I69" s="86"/>
      <c r="J69" s="89"/>
      <c r="K69" s="95"/>
      <c r="L69" s="95"/>
      <c r="M69" s="70"/>
      <c r="N69" s="70"/>
      <c r="O69" s="54"/>
      <c r="P69" s="56"/>
    </row>
    <row r="70" spans="1:16" ht="12.75">
      <c r="A70" s="87"/>
      <c r="B70" s="90"/>
      <c r="C70" s="96"/>
      <c r="D70" s="96"/>
      <c r="E70" s="71"/>
      <c r="F70" s="71"/>
      <c r="G70" s="55"/>
      <c r="H70" s="57"/>
      <c r="I70" s="87"/>
      <c r="J70" s="90"/>
      <c r="K70" s="96"/>
      <c r="L70" s="96"/>
      <c r="M70" s="71"/>
      <c r="N70" s="71"/>
      <c r="O70" s="55"/>
      <c r="P70" s="57"/>
    </row>
    <row r="71" spans="1:16" ht="12.75">
      <c r="A71" s="87"/>
      <c r="B71" s="91"/>
      <c r="C71" s="93"/>
      <c r="D71" s="93"/>
      <c r="E71" s="71"/>
      <c r="F71" s="71"/>
      <c r="G71" s="55"/>
      <c r="H71" s="57"/>
      <c r="I71" s="87"/>
      <c r="J71" s="91"/>
      <c r="K71" s="93"/>
      <c r="L71" s="93"/>
      <c r="M71" s="71"/>
      <c r="N71" s="71"/>
      <c r="O71" s="55"/>
      <c r="P71" s="57"/>
    </row>
    <row r="72" spans="1:16" ht="13.5" thickBot="1">
      <c r="A72" s="88"/>
      <c r="B72" s="92"/>
      <c r="C72" s="94"/>
      <c r="D72" s="94"/>
      <c r="E72" s="82"/>
      <c r="F72" s="82"/>
      <c r="G72" s="83"/>
      <c r="H72" s="78"/>
      <c r="I72" s="88"/>
      <c r="J72" s="92"/>
      <c r="K72" s="94"/>
      <c r="L72" s="94"/>
      <c r="M72" s="82"/>
      <c r="N72" s="82"/>
      <c r="O72" s="83"/>
      <c r="P72" s="78"/>
    </row>
    <row r="73" spans="1:16" ht="12.75">
      <c r="A73" s="86"/>
      <c r="B73" s="89"/>
      <c r="C73" s="95"/>
      <c r="D73" s="95"/>
      <c r="E73" s="70"/>
      <c r="F73" s="70"/>
      <c r="G73" s="54"/>
      <c r="H73" s="56"/>
      <c r="I73" s="86"/>
      <c r="J73" s="89"/>
      <c r="K73" s="95"/>
      <c r="L73" s="95"/>
      <c r="M73" s="70"/>
      <c r="N73" s="70"/>
      <c r="O73" s="54"/>
      <c r="P73" s="56"/>
    </row>
    <row r="74" spans="1:16" ht="12.75">
      <c r="A74" s="87"/>
      <c r="B74" s="90"/>
      <c r="C74" s="96"/>
      <c r="D74" s="96"/>
      <c r="E74" s="71"/>
      <c r="F74" s="71"/>
      <c r="G74" s="55"/>
      <c r="H74" s="57"/>
      <c r="I74" s="87"/>
      <c r="J74" s="90"/>
      <c r="K74" s="96"/>
      <c r="L74" s="96"/>
      <c r="M74" s="71"/>
      <c r="N74" s="71"/>
      <c r="O74" s="55"/>
      <c r="P74" s="57"/>
    </row>
    <row r="75" spans="1:16" ht="12.75">
      <c r="A75" s="87"/>
      <c r="B75" s="91"/>
      <c r="C75" s="93"/>
      <c r="D75" s="93"/>
      <c r="E75" s="71"/>
      <c r="F75" s="71"/>
      <c r="G75" s="55"/>
      <c r="H75" s="57"/>
      <c r="I75" s="87"/>
      <c r="J75" s="91"/>
      <c r="K75" s="93"/>
      <c r="L75" s="93"/>
      <c r="M75" s="71"/>
      <c r="N75" s="71"/>
      <c r="O75" s="55"/>
      <c r="P75" s="57"/>
    </row>
    <row r="76" spans="1:16" ht="13.5" thickBot="1">
      <c r="A76" s="88"/>
      <c r="B76" s="92"/>
      <c r="C76" s="94"/>
      <c r="D76" s="94"/>
      <c r="E76" s="82"/>
      <c r="F76" s="82"/>
      <c r="G76" s="83"/>
      <c r="H76" s="78"/>
      <c r="I76" s="88"/>
      <c r="J76" s="92"/>
      <c r="K76" s="94"/>
      <c r="L76" s="94"/>
      <c r="M76" s="82"/>
      <c r="N76" s="82"/>
      <c r="O76" s="83"/>
      <c r="P76" s="78"/>
    </row>
    <row r="77" spans="1:16" ht="12.75">
      <c r="A77" s="86"/>
      <c r="B77" s="89"/>
      <c r="C77" s="95"/>
      <c r="D77" s="95"/>
      <c r="E77" s="70"/>
      <c r="F77" s="70"/>
      <c r="G77" s="54"/>
      <c r="H77" s="56"/>
      <c r="I77" s="86"/>
      <c r="J77" s="89"/>
      <c r="K77" s="95"/>
      <c r="L77" s="95"/>
      <c r="M77" s="70"/>
      <c r="N77" s="70"/>
      <c r="O77" s="54"/>
      <c r="P77" s="56"/>
    </row>
    <row r="78" spans="1:16" ht="12.75">
      <c r="A78" s="87"/>
      <c r="B78" s="90"/>
      <c r="C78" s="96"/>
      <c r="D78" s="96"/>
      <c r="E78" s="71"/>
      <c r="F78" s="71"/>
      <c r="G78" s="55"/>
      <c r="H78" s="57"/>
      <c r="I78" s="87"/>
      <c r="J78" s="90"/>
      <c r="K78" s="96"/>
      <c r="L78" s="96"/>
      <c r="M78" s="71"/>
      <c r="N78" s="71"/>
      <c r="O78" s="55"/>
      <c r="P78" s="57"/>
    </row>
    <row r="79" spans="1:16" ht="12.75">
      <c r="A79" s="87"/>
      <c r="B79" s="91"/>
      <c r="C79" s="93"/>
      <c r="D79" s="93"/>
      <c r="E79" s="71"/>
      <c r="F79" s="71"/>
      <c r="G79" s="55"/>
      <c r="H79" s="57"/>
      <c r="I79" s="87"/>
      <c r="J79" s="91"/>
      <c r="K79" s="93"/>
      <c r="L79" s="93"/>
      <c r="M79" s="71"/>
      <c r="N79" s="71"/>
      <c r="O79" s="55"/>
      <c r="P79" s="57"/>
    </row>
    <row r="80" spans="1:16" ht="13.5" thickBot="1">
      <c r="A80" s="88"/>
      <c r="B80" s="92"/>
      <c r="C80" s="94"/>
      <c r="D80" s="94"/>
      <c r="E80" s="82"/>
      <c r="F80" s="82"/>
      <c r="G80" s="83"/>
      <c r="H80" s="78"/>
      <c r="I80" s="88"/>
      <c r="J80" s="92"/>
      <c r="K80" s="94"/>
      <c r="L80" s="94"/>
      <c r="M80" s="82"/>
      <c r="N80" s="82"/>
      <c r="O80" s="83"/>
      <c r="P80" s="78"/>
    </row>
    <row r="81" spans="1:16" ht="12.75">
      <c r="A81" s="86"/>
      <c r="B81" s="89"/>
      <c r="C81" s="95"/>
      <c r="D81" s="95"/>
      <c r="E81" s="70"/>
      <c r="F81" s="70"/>
      <c r="G81" s="54"/>
      <c r="H81" s="56"/>
      <c r="I81" s="86"/>
      <c r="J81" s="89"/>
      <c r="K81" s="95"/>
      <c r="L81" s="95"/>
      <c r="M81" s="70"/>
      <c r="N81" s="70"/>
      <c r="O81" s="54"/>
      <c r="P81" s="56"/>
    </row>
    <row r="82" spans="1:16" ht="12.75">
      <c r="A82" s="87"/>
      <c r="B82" s="90"/>
      <c r="C82" s="96"/>
      <c r="D82" s="96"/>
      <c r="E82" s="71"/>
      <c r="F82" s="71"/>
      <c r="G82" s="55"/>
      <c r="H82" s="57"/>
      <c r="I82" s="87"/>
      <c r="J82" s="90"/>
      <c r="K82" s="96"/>
      <c r="L82" s="96"/>
      <c r="M82" s="71"/>
      <c r="N82" s="71"/>
      <c r="O82" s="55"/>
      <c r="P82" s="57"/>
    </row>
    <row r="83" spans="1:16" ht="12.75">
      <c r="A83" s="87"/>
      <c r="B83" s="91"/>
      <c r="C83" s="93"/>
      <c r="D83" s="93"/>
      <c r="E83" s="71"/>
      <c r="F83" s="71"/>
      <c r="G83" s="55"/>
      <c r="H83" s="57"/>
      <c r="I83" s="87"/>
      <c r="J83" s="91"/>
      <c r="K83" s="93"/>
      <c r="L83" s="93"/>
      <c r="M83" s="71"/>
      <c r="N83" s="71"/>
      <c r="O83" s="55"/>
      <c r="P83" s="57"/>
    </row>
    <row r="84" spans="1:16" ht="13.5" thickBot="1">
      <c r="A84" s="88"/>
      <c r="B84" s="92"/>
      <c r="C84" s="94"/>
      <c r="D84" s="94"/>
      <c r="E84" s="82"/>
      <c r="F84" s="82"/>
      <c r="G84" s="83"/>
      <c r="H84" s="78"/>
      <c r="I84" s="88"/>
      <c r="J84" s="92"/>
      <c r="K84" s="94"/>
      <c r="L84" s="94"/>
      <c r="M84" s="82"/>
      <c r="N84" s="82"/>
      <c r="O84" s="83"/>
      <c r="P84" s="78"/>
    </row>
    <row r="85" spans="1:16" ht="12.75">
      <c r="A85" s="86"/>
      <c r="B85" s="89"/>
      <c r="C85" s="95"/>
      <c r="D85" s="95"/>
      <c r="E85" s="70"/>
      <c r="F85" s="70"/>
      <c r="G85" s="54"/>
      <c r="H85" s="56"/>
      <c r="I85" s="86"/>
      <c r="J85" s="89"/>
      <c r="K85" s="95"/>
      <c r="L85" s="95"/>
      <c r="M85" s="70"/>
      <c r="N85" s="70"/>
      <c r="O85" s="54"/>
      <c r="P85" s="56"/>
    </row>
    <row r="86" spans="1:16" ht="12.75">
      <c r="A86" s="87"/>
      <c r="B86" s="90"/>
      <c r="C86" s="96"/>
      <c r="D86" s="96"/>
      <c r="E86" s="71"/>
      <c r="F86" s="71"/>
      <c r="G86" s="55"/>
      <c r="H86" s="57"/>
      <c r="I86" s="87"/>
      <c r="J86" s="90"/>
      <c r="K86" s="96"/>
      <c r="L86" s="96"/>
      <c r="M86" s="71"/>
      <c r="N86" s="71"/>
      <c r="O86" s="55"/>
      <c r="P86" s="57"/>
    </row>
    <row r="87" spans="1:16" ht="12.75">
      <c r="A87" s="87"/>
      <c r="B87" s="91"/>
      <c r="C87" s="93"/>
      <c r="D87" s="93"/>
      <c r="E87" s="71"/>
      <c r="F87" s="71"/>
      <c r="G87" s="55"/>
      <c r="H87" s="57"/>
      <c r="I87" s="87"/>
      <c r="J87" s="91"/>
      <c r="K87" s="93"/>
      <c r="L87" s="93"/>
      <c r="M87" s="71"/>
      <c r="N87" s="71"/>
      <c r="O87" s="55"/>
      <c r="P87" s="57"/>
    </row>
    <row r="88" spans="1:16" ht="13.5" thickBot="1">
      <c r="A88" s="88"/>
      <c r="B88" s="92"/>
      <c r="C88" s="94"/>
      <c r="D88" s="94"/>
      <c r="E88" s="82"/>
      <c r="F88" s="82"/>
      <c r="G88" s="83"/>
      <c r="H88" s="78"/>
      <c r="I88" s="88"/>
      <c r="J88" s="92"/>
      <c r="K88" s="94"/>
      <c r="L88" s="94"/>
      <c r="M88" s="82"/>
      <c r="N88" s="82"/>
      <c r="O88" s="83"/>
      <c r="P88" s="78"/>
    </row>
    <row r="89" spans="1:16" ht="12.75">
      <c r="A89" s="86"/>
      <c r="B89" s="89"/>
      <c r="C89" s="95"/>
      <c r="D89" s="95"/>
      <c r="E89" s="70"/>
      <c r="F89" s="70"/>
      <c r="G89" s="54"/>
      <c r="H89" s="56"/>
      <c r="I89" s="86"/>
      <c r="J89" s="89"/>
      <c r="K89" s="95"/>
      <c r="L89" s="95"/>
      <c r="M89" s="70"/>
      <c r="N89" s="70"/>
      <c r="O89" s="54"/>
      <c r="P89" s="56"/>
    </row>
    <row r="90" spans="1:16" ht="12.75">
      <c r="A90" s="87"/>
      <c r="B90" s="90"/>
      <c r="C90" s="96"/>
      <c r="D90" s="96"/>
      <c r="E90" s="71"/>
      <c r="F90" s="71"/>
      <c r="G90" s="55"/>
      <c r="H90" s="57"/>
      <c r="I90" s="87"/>
      <c r="J90" s="90"/>
      <c r="K90" s="96"/>
      <c r="L90" s="96"/>
      <c r="M90" s="71"/>
      <c r="N90" s="71"/>
      <c r="O90" s="55"/>
      <c r="P90" s="57"/>
    </row>
    <row r="91" spans="1:16" ht="12.75">
      <c r="A91" s="87"/>
      <c r="B91" s="91"/>
      <c r="C91" s="93"/>
      <c r="D91" s="93"/>
      <c r="E91" s="71"/>
      <c r="F91" s="71"/>
      <c r="G91" s="55"/>
      <c r="H91" s="57"/>
      <c r="I91" s="87"/>
      <c r="J91" s="91"/>
      <c r="K91" s="93"/>
      <c r="L91" s="93"/>
      <c r="M91" s="71"/>
      <c r="N91" s="71"/>
      <c r="O91" s="55"/>
      <c r="P91" s="57"/>
    </row>
    <row r="92" spans="1:16" ht="13.5" thickBot="1">
      <c r="A92" s="88"/>
      <c r="B92" s="92"/>
      <c r="C92" s="94"/>
      <c r="D92" s="94"/>
      <c r="E92" s="82"/>
      <c r="F92" s="82"/>
      <c r="G92" s="83"/>
      <c r="H92" s="78"/>
      <c r="I92" s="88"/>
      <c r="J92" s="92"/>
      <c r="K92" s="94"/>
      <c r="L92" s="94"/>
      <c r="M92" s="82"/>
      <c r="N92" s="82"/>
      <c r="O92" s="83"/>
      <c r="P92" s="78"/>
    </row>
    <row r="93" spans="1:16" ht="12.75">
      <c r="A93" s="86"/>
      <c r="B93" s="89"/>
      <c r="C93" s="95"/>
      <c r="D93" s="95"/>
      <c r="E93" s="70"/>
      <c r="F93" s="70"/>
      <c r="G93" s="54"/>
      <c r="H93" s="56"/>
      <c r="I93" s="86"/>
      <c r="J93" s="89"/>
      <c r="K93" s="95"/>
      <c r="L93" s="95"/>
      <c r="M93" s="70"/>
      <c r="N93" s="70"/>
      <c r="O93" s="54"/>
      <c r="P93" s="56"/>
    </row>
    <row r="94" spans="1:16" ht="12.75">
      <c r="A94" s="87"/>
      <c r="B94" s="90"/>
      <c r="C94" s="96"/>
      <c r="D94" s="96"/>
      <c r="E94" s="71"/>
      <c r="F94" s="71"/>
      <c r="G94" s="55"/>
      <c r="H94" s="57"/>
      <c r="I94" s="87"/>
      <c r="J94" s="90"/>
      <c r="K94" s="96"/>
      <c r="L94" s="96"/>
      <c r="M94" s="71"/>
      <c r="N94" s="71"/>
      <c r="O94" s="55"/>
      <c r="P94" s="57"/>
    </row>
    <row r="95" spans="1:16" ht="12.75">
      <c r="A95" s="87"/>
      <c r="B95" s="91"/>
      <c r="C95" s="93"/>
      <c r="D95" s="93"/>
      <c r="E95" s="71"/>
      <c r="F95" s="71"/>
      <c r="G95" s="55"/>
      <c r="H95" s="57"/>
      <c r="I95" s="87"/>
      <c r="J95" s="91"/>
      <c r="K95" s="93"/>
      <c r="L95" s="93"/>
      <c r="M95" s="71"/>
      <c r="N95" s="71"/>
      <c r="O95" s="55"/>
      <c r="P95" s="57"/>
    </row>
    <row r="96" spans="1:16" ht="13.5" thickBot="1">
      <c r="A96" s="88"/>
      <c r="B96" s="92"/>
      <c r="C96" s="94"/>
      <c r="D96" s="94"/>
      <c r="E96" s="82"/>
      <c r="F96" s="82"/>
      <c r="G96" s="83"/>
      <c r="H96" s="78"/>
      <c r="I96" s="88"/>
      <c r="J96" s="92"/>
      <c r="K96" s="94"/>
      <c r="L96" s="94"/>
      <c r="M96" s="82"/>
      <c r="N96" s="82"/>
      <c r="O96" s="83"/>
      <c r="P96" s="78"/>
    </row>
    <row r="97" spans="1:16" ht="12.75">
      <c r="A97" s="86"/>
      <c r="B97" s="89"/>
      <c r="C97" s="95"/>
      <c r="D97" s="95"/>
      <c r="E97" s="70"/>
      <c r="F97" s="70"/>
      <c r="G97" s="54"/>
      <c r="H97" s="56"/>
      <c r="I97" s="86"/>
      <c r="J97" s="89"/>
      <c r="K97" s="95"/>
      <c r="L97" s="95"/>
      <c r="M97" s="70"/>
      <c r="N97" s="70"/>
      <c r="O97" s="54"/>
      <c r="P97" s="56"/>
    </row>
    <row r="98" spans="1:16" ht="12.75">
      <c r="A98" s="87"/>
      <c r="B98" s="90"/>
      <c r="C98" s="96"/>
      <c r="D98" s="96"/>
      <c r="E98" s="71"/>
      <c r="F98" s="71"/>
      <c r="G98" s="55"/>
      <c r="H98" s="57"/>
      <c r="I98" s="87"/>
      <c r="J98" s="90"/>
      <c r="K98" s="96"/>
      <c r="L98" s="96"/>
      <c r="M98" s="71"/>
      <c r="N98" s="71"/>
      <c r="O98" s="55"/>
      <c r="P98" s="57"/>
    </row>
    <row r="99" spans="1:16" ht="12.75">
      <c r="A99" s="87"/>
      <c r="B99" s="91"/>
      <c r="C99" s="93"/>
      <c r="D99" s="93"/>
      <c r="E99" s="71"/>
      <c r="F99" s="71"/>
      <c r="G99" s="55"/>
      <c r="H99" s="57"/>
      <c r="I99" s="87"/>
      <c r="J99" s="91"/>
      <c r="K99" s="93"/>
      <c r="L99" s="93"/>
      <c r="M99" s="71"/>
      <c r="N99" s="71"/>
      <c r="O99" s="55"/>
      <c r="P99" s="57"/>
    </row>
    <row r="100" spans="1:16" ht="13.5" thickBot="1">
      <c r="A100" s="88"/>
      <c r="B100" s="92"/>
      <c r="C100" s="94"/>
      <c r="D100" s="94"/>
      <c r="E100" s="82"/>
      <c r="F100" s="82"/>
      <c r="G100" s="83"/>
      <c r="H100" s="78"/>
      <c r="I100" s="88"/>
      <c r="J100" s="92"/>
      <c r="K100" s="94"/>
      <c r="L100" s="94"/>
      <c r="M100" s="82"/>
      <c r="N100" s="82"/>
      <c r="O100" s="83"/>
      <c r="P100" s="78"/>
    </row>
    <row r="101" spans="1:16" ht="12.75">
      <c r="A101" s="86"/>
      <c r="B101" s="89"/>
      <c r="C101" s="95"/>
      <c r="D101" s="95"/>
      <c r="E101" s="70"/>
      <c r="F101" s="70"/>
      <c r="G101" s="54"/>
      <c r="H101" s="56"/>
      <c r="I101" s="86"/>
      <c r="J101" s="89"/>
      <c r="K101" s="95"/>
      <c r="L101" s="95"/>
      <c r="M101" s="70"/>
      <c r="N101" s="70"/>
      <c r="O101" s="54"/>
      <c r="P101" s="56"/>
    </row>
    <row r="102" spans="1:16" ht="12.75">
      <c r="A102" s="87"/>
      <c r="B102" s="90"/>
      <c r="C102" s="96"/>
      <c r="D102" s="96"/>
      <c r="E102" s="71"/>
      <c r="F102" s="71"/>
      <c r="G102" s="55"/>
      <c r="H102" s="57"/>
      <c r="I102" s="87"/>
      <c r="J102" s="90"/>
      <c r="K102" s="96"/>
      <c r="L102" s="96"/>
      <c r="M102" s="71"/>
      <c r="N102" s="71"/>
      <c r="O102" s="55"/>
      <c r="P102" s="57"/>
    </row>
    <row r="103" spans="1:16" ht="12.75">
      <c r="A103" s="87"/>
      <c r="B103" s="91"/>
      <c r="C103" s="93"/>
      <c r="D103" s="93"/>
      <c r="E103" s="71"/>
      <c r="F103" s="71"/>
      <c r="G103" s="55"/>
      <c r="H103" s="57"/>
      <c r="I103" s="87"/>
      <c r="J103" s="91"/>
      <c r="K103" s="93"/>
      <c r="L103" s="93"/>
      <c r="M103" s="71"/>
      <c r="N103" s="71"/>
      <c r="O103" s="55"/>
      <c r="P103" s="57"/>
    </row>
    <row r="104" spans="1:16" ht="13.5" thickBot="1">
      <c r="A104" s="88"/>
      <c r="B104" s="92"/>
      <c r="C104" s="94"/>
      <c r="D104" s="94"/>
      <c r="E104" s="82"/>
      <c r="F104" s="82"/>
      <c r="G104" s="83"/>
      <c r="H104" s="78"/>
      <c r="I104" s="88"/>
      <c r="J104" s="92"/>
      <c r="K104" s="94"/>
      <c r="L104" s="94"/>
      <c r="M104" s="82"/>
      <c r="N104" s="82"/>
      <c r="O104" s="83"/>
      <c r="P104" s="78"/>
    </row>
    <row r="105" spans="1:16" ht="12.75">
      <c r="A105" s="86"/>
      <c r="B105" s="89"/>
      <c r="C105" s="95"/>
      <c r="D105" s="95"/>
      <c r="E105" s="70"/>
      <c r="F105" s="70"/>
      <c r="G105" s="54"/>
      <c r="H105" s="56"/>
      <c r="I105" s="86"/>
      <c r="J105" s="89"/>
      <c r="K105" s="95"/>
      <c r="L105" s="95"/>
      <c r="M105" s="70"/>
      <c r="N105" s="70"/>
      <c r="O105" s="54"/>
      <c r="P105" s="56"/>
    </row>
    <row r="106" spans="1:16" ht="12.75">
      <c r="A106" s="87"/>
      <c r="B106" s="90"/>
      <c r="C106" s="96"/>
      <c r="D106" s="96"/>
      <c r="E106" s="71"/>
      <c r="F106" s="71"/>
      <c r="G106" s="55"/>
      <c r="H106" s="57"/>
      <c r="I106" s="87"/>
      <c r="J106" s="90"/>
      <c r="K106" s="96"/>
      <c r="L106" s="96"/>
      <c r="M106" s="71"/>
      <c r="N106" s="71"/>
      <c r="O106" s="55"/>
      <c r="P106" s="57"/>
    </row>
    <row r="107" spans="1:16" ht="12.75">
      <c r="A107" s="87"/>
      <c r="B107" s="91"/>
      <c r="C107" s="93"/>
      <c r="D107" s="93"/>
      <c r="E107" s="71"/>
      <c r="F107" s="71"/>
      <c r="G107" s="55"/>
      <c r="H107" s="57"/>
      <c r="I107" s="87"/>
      <c r="J107" s="91"/>
      <c r="K107" s="93"/>
      <c r="L107" s="93"/>
      <c r="M107" s="71"/>
      <c r="N107" s="71"/>
      <c r="O107" s="55"/>
      <c r="P107" s="57"/>
    </row>
    <row r="108" spans="1:16" ht="13.5" thickBot="1">
      <c r="A108" s="88"/>
      <c r="B108" s="92"/>
      <c r="C108" s="94"/>
      <c r="D108" s="94"/>
      <c r="E108" s="82"/>
      <c r="F108" s="82"/>
      <c r="G108" s="83"/>
      <c r="H108" s="78"/>
      <c r="I108" s="88"/>
      <c r="J108" s="92"/>
      <c r="K108" s="94"/>
      <c r="L108" s="94"/>
      <c r="M108" s="82"/>
      <c r="N108" s="82"/>
      <c r="O108" s="83"/>
      <c r="P108" s="78"/>
    </row>
    <row r="109" spans="1:16" ht="12.75">
      <c r="A109" s="86"/>
      <c r="B109" s="89"/>
      <c r="C109" s="95"/>
      <c r="D109" s="95"/>
      <c r="E109" s="70"/>
      <c r="F109" s="70"/>
      <c r="G109" s="54"/>
      <c r="H109" s="56"/>
      <c r="I109" s="86"/>
      <c r="J109" s="89"/>
      <c r="K109" s="95"/>
      <c r="L109" s="95"/>
      <c r="M109" s="70"/>
      <c r="N109" s="70"/>
      <c r="O109" s="54"/>
      <c r="P109" s="56"/>
    </row>
    <row r="110" spans="1:16" ht="12.75">
      <c r="A110" s="87"/>
      <c r="B110" s="90"/>
      <c r="C110" s="96"/>
      <c r="D110" s="96"/>
      <c r="E110" s="71"/>
      <c r="F110" s="71"/>
      <c r="G110" s="55"/>
      <c r="H110" s="57"/>
      <c r="I110" s="87"/>
      <c r="J110" s="90"/>
      <c r="K110" s="96"/>
      <c r="L110" s="96"/>
      <c r="M110" s="71"/>
      <c r="N110" s="71"/>
      <c r="O110" s="55"/>
      <c r="P110" s="57"/>
    </row>
  </sheetData>
  <sheetProtection/>
  <mergeCells count="852">
    <mergeCell ref="M109:M110"/>
    <mergeCell ref="N109:N110"/>
    <mergeCell ref="O109:O110"/>
    <mergeCell ref="P109:P110"/>
    <mergeCell ref="A3:B3"/>
    <mergeCell ref="C3:E3"/>
    <mergeCell ref="H4:H5"/>
    <mergeCell ref="F3:H3"/>
    <mergeCell ref="A6:A7"/>
    <mergeCell ref="B6:B7"/>
    <mergeCell ref="A1:H1"/>
    <mergeCell ref="A56:H56"/>
    <mergeCell ref="A2:H2"/>
    <mergeCell ref="A4:A5"/>
    <mergeCell ref="B4:B5"/>
    <mergeCell ref="C4:C5"/>
    <mergeCell ref="D4:D5"/>
    <mergeCell ref="E4:E5"/>
    <mergeCell ref="F4:F5"/>
    <mergeCell ref="G4:G5"/>
    <mergeCell ref="C6:C7"/>
    <mergeCell ref="D6:D7"/>
    <mergeCell ref="E6:E7"/>
    <mergeCell ref="F6:F7"/>
    <mergeCell ref="G6:G7"/>
    <mergeCell ref="H6:H7"/>
    <mergeCell ref="H8:H9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G16:G17"/>
    <mergeCell ref="H16:H17"/>
    <mergeCell ref="A14:A15"/>
    <mergeCell ref="B14:B15"/>
    <mergeCell ref="C14:C15"/>
    <mergeCell ref="D14:D15"/>
    <mergeCell ref="A16:A17"/>
    <mergeCell ref="B16:B17"/>
    <mergeCell ref="E14:E15"/>
    <mergeCell ref="F14:F15"/>
    <mergeCell ref="G14:G15"/>
    <mergeCell ref="H14:H15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H22:H23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G28:G29"/>
    <mergeCell ref="H28:H29"/>
    <mergeCell ref="A28:A29"/>
    <mergeCell ref="B28:B29"/>
    <mergeCell ref="C28:C29"/>
    <mergeCell ref="D28:D29"/>
    <mergeCell ref="E28:E29"/>
    <mergeCell ref="F28:F29"/>
    <mergeCell ref="A44:A45"/>
    <mergeCell ref="B44:B45"/>
    <mergeCell ref="C44:C45"/>
    <mergeCell ref="D44:D45"/>
    <mergeCell ref="A42:A43"/>
    <mergeCell ref="B42:B43"/>
    <mergeCell ref="C42:C43"/>
    <mergeCell ref="D42:D43"/>
    <mergeCell ref="G30:G31"/>
    <mergeCell ref="H30:H31"/>
    <mergeCell ref="C32:C33"/>
    <mergeCell ref="F32:F33"/>
    <mergeCell ref="G32:G33"/>
    <mergeCell ref="H32:H33"/>
    <mergeCell ref="D32:D33"/>
    <mergeCell ref="E32:E33"/>
    <mergeCell ref="A30:A31"/>
    <mergeCell ref="B30:B31"/>
    <mergeCell ref="A32:A33"/>
    <mergeCell ref="B32:B33"/>
    <mergeCell ref="G52:G53"/>
    <mergeCell ref="G42:G43"/>
    <mergeCell ref="G44:G45"/>
    <mergeCell ref="G48:G49"/>
    <mergeCell ref="E52:E53"/>
    <mergeCell ref="F52:F53"/>
    <mergeCell ref="C46:C47"/>
    <mergeCell ref="D46:D47"/>
    <mergeCell ref="A52:A53"/>
    <mergeCell ref="B52:B53"/>
    <mergeCell ref="C52:C53"/>
    <mergeCell ref="D52:D53"/>
    <mergeCell ref="A46:A47"/>
    <mergeCell ref="B46:B47"/>
    <mergeCell ref="E50:E51"/>
    <mergeCell ref="F50:F51"/>
    <mergeCell ref="A54:A55"/>
    <mergeCell ref="B54:B55"/>
    <mergeCell ref="C54:C55"/>
    <mergeCell ref="D54:D55"/>
    <mergeCell ref="E44:E45"/>
    <mergeCell ref="F44:F45"/>
    <mergeCell ref="E38:E39"/>
    <mergeCell ref="F38:F39"/>
    <mergeCell ref="E48:E49"/>
    <mergeCell ref="F48:F49"/>
    <mergeCell ref="E46:E47"/>
    <mergeCell ref="F46:F47"/>
    <mergeCell ref="F42:F43"/>
    <mergeCell ref="E42:E43"/>
    <mergeCell ref="A36:A37"/>
    <mergeCell ref="B36:B37"/>
    <mergeCell ref="C36:C37"/>
    <mergeCell ref="D36:D37"/>
    <mergeCell ref="A34:A35"/>
    <mergeCell ref="B34:B35"/>
    <mergeCell ref="C34:C35"/>
    <mergeCell ref="D34:D35"/>
    <mergeCell ref="F34:F35"/>
    <mergeCell ref="G34:G35"/>
    <mergeCell ref="H34:H35"/>
    <mergeCell ref="G38:G39"/>
    <mergeCell ref="H38:H39"/>
    <mergeCell ref="E36:E37"/>
    <mergeCell ref="F36:F37"/>
    <mergeCell ref="G36:G37"/>
    <mergeCell ref="H36:H37"/>
    <mergeCell ref="E34:E35"/>
    <mergeCell ref="G40:G41"/>
    <mergeCell ref="H50:H51"/>
    <mergeCell ref="H48:H49"/>
    <mergeCell ref="G50:G51"/>
    <mergeCell ref="H52:H53"/>
    <mergeCell ref="H40:H41"/>
    <mergeCell ref="G46:G47"/>
    <mergeCell ref="H46:H47"/>
    <mergeCell ref="H42:H43"/>
    <mergeCell ref="H44:H45"/>
    <mergeCell ref="A59:A60"/>
    <mergeCell ref="B59:B60"/>
    <mergeCell ref="C59:C60"/>
    <mergeCell ref="D59:D60"/>
    <mergeCell ref="E59:E60"/>
    <mergeCell ref="F59:F60"/>
    <mergeCell ref="A57:H57"/>
    <mergeCell ref="A58:B58"/>
    <mergeCell ref="C58:E58"/>
    <mergeCell ref="F58:H58"/>
    <mergeCell ref="G54:G55"/>
    <mergeCell ref="H54:H55"/>
    <mergeCell ref="E54:E55"/>
    <mergeCell ref="F54:F55"/>
    <mergeCell ref="A38:A39"/>
    <mergeCell ref="B38:B39"/>
    <mergeCell ref="C40:C41"/>
    <mergeCell ref="D40:D41"/>
    <mergeCell ref="E40:E41"/>
    <mergeCell ref="F40:F41"/>
    <mergeCell ref="C38:C39"/>
    <mergeCell ref="D38:D39"/>
    <mergeCell ref="A40:A41"/>
    <mergeCell ref="B40:B41"/>
    <mergeCell ref="H59:H60"/>
    <mergeCell ref="A61:A62"/>
    <mergeCell ref="B61:B62"/>
    <mergeCell ref="C61:C62"/>
    <mergeCell ref="D61:D62"/>
    <mergeCell ref="E61:E62"/>
    <mergeCell ref="F61:F62"/>
    <mergeCell ref="G61:G62"/>
    <mergeCell ref="H61:H62"/>
    <mergeCell ref="G59:G60"/>
    <mergeCell ref="A63:A64"/>
    <mergeCell ref="B63:B64"/>
    <mergeCell ref="C63:C64"/>
    <mergeCell ref="D63:D64"/>
    <mergeCell ref="E63:E64"/>
    <mergeCell ref="F63:F64"/>
    <mergeCell ref="G63:G64"/>
    <mergeCell ref="H63:H64"/>
    <mergeCell ref="A65:A66"/>
    <mergeCell ref="B65:B66"/>
    <mergeCell ref="C65:C66"/>
    <mergeCell ref="D65:D66"/>
    <mergeCell ref="E65:E66"/>
    <mergeCell ref="F65:F66"/>
    <mergeCell ref="G65:G66"/>
    <mergeCell ref="H65:H66"/>
    <mergeCell ref="A67:A68"/>
    <mergeCell ref="B67:B68"/>
    <mergeCell ref="C67:C68"/>
    <mergeCell ref="D67:D68"/>
    <mergeCell ref="E67:E68"/>
    <mergeCell ref="F67:F68"/>
    <mergeCell ref="G67:G68"/>
    <mergeCell ref="H67:H68"/>
    <mergeCell ref="A69:A70"/>
    <mergeCell ref="B69:B70"/>
    <mergeCell ref="C69:C70"/>
    <mergeCell ref="D69:D70"/>
    <mergeCell ref="E69:E70"/>
    <mergeCell ref="F69:F70"/>
    <mergeCell ref="G69:G70"/>
    <mergeCell ref="H69:H70"/>
    <mergeCell ref="A71:A72"/>
    <mergeCell ref="B71:B72"/>
    <mergeCell ref="C71:C72"/>
    <mergeCell ref="D71:D72"/>
    <mergeCell ref="E71:E72"/>
    <mergeCell ref="F71:F72"/>
    <mergeCell ref="G71:G72"/>
    <mergeCell ref="H71:H72"/>
    <mergeCell ref="A73:A74"/>
    <mergeCell ref="B73:B74"/>
    <mergeCell ref="C73:C74"/>
    <mergeCell ref="D73:D74"/>
    <mergeCell ref="E73:E74"/>
    <mergeCell ref="F73:F74"/>
    <mergeCell ref="G73:G74"/>
    <mergeCell ref="H73:H74"/>
    <mergeCell ref="A75:A76"/>
    <mergeCell ref="B75:B76"/>
    <mergeCell ref="C75:C76"/>
    <mergeCell ref="D75:D76"/>
    <mergeCell ref="E75:E76"/>
    <mergeCell ref="F75:F76"/>
    <mergeCell ref="G75:G76"/>
    <mergeCell ref="H75:H76"/>
    <mergeCell ref="A77:A78"/>
    <mergeCell ref="B77:B78"/>
    <mergeCell ref="C77:C78"/>
    <mergeCell ref="D77:D78"/>
    <mergeCell ref="E77:E78"/>
    <mergeCell ref="F77:F78"/>
    <mergeCell ref="G77:G78"/>
    <mergeCell ref="H77:H78"/>
    <mergeCell ref="A79:A80"/>
    <mergeCell ref="B79:B80"/>
    <mergeCell ref="C79:C80"/>
    <mergeCell ref="D79:D80"/>
    <mergeCell ref="E79:E80"/>
    <mergeCell ref="F79:F80"/>
    <mergeCell ref="G79:G80"/>
    <mergeCell ref="H79:H80"/>
    <mergeCell ref="A81:A82"/>
    <mergeCell ref="B81:B82"/>
    <mergeCell ref="C81:C82"/>
    <mergeCell ref="D81:D82"/>
    <mergeCell ref="E81:E82"/>
    <mergeCell ref="F81:F82"/>
    <mergeCell ref="G81:G82"/>
    <mergeCell ref="H81:H82"/>
    <mergeCell ref="A83:A84"/>
    <mergeCell ref="B83:B84"/>
    <mergeCell ref="C83:C84"/>
    <mergeCell ref="D83:D84"/>
    <mergeCell ref="E83:E84"/>
    <mergeCell ref="F83:F84"/>
    <mergeCell ref="G83:G84"/>
    <mergeCell ref="H83:H84"/>
    <mergeCell ref="A85:A86"/>
    <mergeCell ref="B85:B86"/>
    <mergeCell ref="C85:C86"/>
    <mergeCell ref="D85:D86"/>
    <mergeCell ref="E85:E86"/>
    <mergeCell ref="F85:F86"/>
    <mergeCell ref="G85:G86"/>
    <mergeCell ref="H85:H86"/>
    <mergeCell ref="C89:C90"/>
    <mergeCell ref="D89:D90"/>
    <mergeCell ref="E89:E90"/>
    <mergeCell ref="F89:F90"/>
    <mergeCell ref="A87:A88"/>
    <mergeCell ref="B87:B88"/>
    <mergeCell ref="C87:C88"/>
    <mergeCell ref="D87:D88"/>
    <mergeCell ref="E87:E88"/>
    <mergeCell ref="F87:F88"/>
    <mergeCell ref="G87:G88"/>
    <mergeCell ref="H87:H88"/>
    <mergeCell ref="G89:G90"/>
    <mergeCell ref="H89:H90"/>
    <mergeCell ref="G91:G92"/>
    <mergeCell ref="H91:H92"/>
    <mergeCell ref="G95:G96"/>
    <mergeCell ref="H95:H96"/>
    <mergeCell ref="A93:A94"/>
    <mergeCell ref="B93:B94"/>
    <mergeCell ref="C93:C94"/>
    <mergeCell ref="D93:D94"/>
    <mergeCell ref="E93:E94"/>
    <mergeCell ref="F93:F94"/>
    <mergeCell ref="A95:A96"/>
    <mergeCell ref="B95:B96"/>
    <mergeCell ref="E95:E96"/>
    <mergeCell ref="F95:F96"/>
    <mergeCell ref="A48:A49"/>
    <mergeCell ref="B48:B49"/>
    <mergeCell ref="C48:C49"/>
    <mergeCell ref="D48:D49"/>
    <mergeCell ref="A50:A51"/>
    <mergeCell ref="B50:B51"/>
    <mergeCell ref="A89:A90"/>
    <mergeCell ref="B89:B90"/>
    <mergeCell ref="G93:G94"/>
    <mergeCell ref="H93:H94"/>
    <mergeCell ref="C91:C92"/>
    <mergeCell ref="D91:D92"/>
    <mergeCell ref="E91:E92"/>
    <mergeCell ref="F91:F92"/>
    <mergeCell ref="E16:E17"/>
    <mergeCell ref="F16:F17"/>
    <mergeCell ref="C30:C31"/>
    <mergeCell ref="D30:D31"/>
    <mergeCell ref="E30:E31"/>
    <mergeCell ref="F30:F31"/>
    <mergeCell ref="C16:C17"/>
    <mergeCell ref="D16:D17"/>
    <mergeCell ref="A97:A98"/>
    <mergeCell ref="B97:B98"/>
    <mergeCell ref="C97:C98"/>
    <mergeCell ref="D97:D98"/>
    <mergeCell ref="C50:C51"/>
    <mergeCell ref="D50:D51"/>
    <mergeCell ref="A91:A92"/>
    <mergeCell ref="B91:B92"/>
    <mergeCell ref="C95:C96"/>
    <mergeCell ref="D95:D96"/>
    <mergeCell ref="E97:E98"/>
    <mergeCell ref="F97:F98"/>
    <mergeCell ref="G97:G98"/>
    <mergeCell ref="H97:H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:P1"/>
    <mergeCell ref="I2:P2"/>
    <mergeCell ref="I3:J3"/>
    <mergeCell ref="K3:M3"/>
    <mergeCell ref="N3:P3"/>
    <mergeCell ref="I4:I5"/>
    <mergeCell ref="J4:J5"/>
    <mergeCell ref="K4:K5"/>
    <mergeCell ref="L4:L5"/>
    <mergeCell ref="M4:M5"/>
    <mergeCell ref="N4:N5"/>
    <mergeCell ref="O4:O5"/>
    <mergeCell ref="P4:P5"/>
    <mergeCell ref="I6:I7"/>
    <mergeCell ref="J6:J7"/>
    <mergeCell ref="K6:K7"/>
    <mergeCell ref="L6:L7"/>
    <mergeCell ref="M6:M7"/>
    <mergeCell ref="N6:N7"/>
    <mergeCell ref="O6:O7"/>
    <mergeCell ref="P6:P7"/>
    <mergeCell ref="I8:I9"/>
    <mergeCell ref="J8:J9"/>
    <mergeCell ref="K8:K9"/>
    <mergeCell ref="L8:L9"/>
    <mergeCell ref="M8:M9"/>
    <mergeCell ref="N8:N9"/>
    <mergeCell ref="O8:O9"/>
    <mergeCell ref="P8:P9"/>
    <mergeCell ref="I10:I11"/>
    <mergeCell ref="J10:J11"/>
    <mergeCell ref="K10:K11"/>
    <mergeCell ref="L10:L11"/>
    <mergeCell ref="M10:M11"/>
    <mergeCell ref="N10:N11"/>
    <mergeCell ref="O10:O11"/>
    <mergeCell ref="P10:P11"/>
    <mergeCell ref="I12:I13"/>
    <mergeCell ref="J12:J13"/>
    <mergeCell ref="K12:K13"/>
    <mergeCell ref="L12:L13"/>
    <mergeCell ref="M12:M13"/>
    <mergeCell ref="N12:N13"/>
    <mergeCell ref="O12:O13"/>
    <mergeCell ref="P12:P13"/>
    <mergeCell ref="I14:I15"/>
    <mergeCell ref="J14:J15"/>
    <mergeCell ref="K14:K15"/>
    <mergeCell ref="L14:L15"/>
    <mergeCell ref="M14:M15"/>
    <mergeCell ref="N14:N15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18:I19"/>
    <mergeCell ref="J18:J19"/>
    <mergeCell ref="K18:K19"/>
    <mergeCell ref="L18:L19"/>
    <mergeCell ref="M18:M19"/>
    <mergeCell ref="N18:N19"/>
    <mergeCell ref="O18:O19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I22:I23"/>
    <mergeCell ref="J22:J23"/>
    <mergeCell ref="K22:K23"/>
    <mergeCell ref="L22:L23"/>
    <mergeCell ref="M22:M23"/>
    <mergeCell ref="N22:N23"/>
    <mergeCell ref="O22:O23"/>
    <mergeCell ref="P22:P23"/>
    <mergeCell ref="I24:I25"/>
    <mergeCell ref="J24:J25"/>
    <mergeCell ref="K24:K25"/>
    <mergeCell ref="L24:L25"/>
    <mergeCell ref="M24:M25"/>
    <mergeCell ref="N24:N25"/>
    <mergeCell ref="O24:O25"/>
    <mergeCell ref="P24:P25"/>
    <mergeCell ref="I26:I27"/>
    <mergeCell ref="J26:J27"/>
    <mergeCell ref="K26:K27"/>
    <mergeCell ref="L26:L27"/>
    <mergeCell ref="M26:M27"/>
    <mergeCell ref="N26:N27"/>
    <mergeCell ref="O26:O27"/>
    <mergeCell ref="P26:P27"/>
    <mergeCell ref="I28:I29"/>
    <mergeCell ref="J28:J29"/>
    <mergeCell ref="K28:K29"/>
    <mergeCell ref="L28:L29"/>
    <mergeCell ref="M28:M29"/>
    <mergeCell ref="N28:N29"/>
    <mergeCell ref="O28:O29"/>
    <mergeCell ref="P28:P29"/>
    <mergeCell ref="I30:I31"/>
    <mergeCell ref="J30:J31"/>
    <mergeCell ref="K30:K31"/>
    <mergeCell ref="L30:L31"/>
    <mergeCell ref="M30:M31"/>
    <mergeCell ref="N30:N31"/>
    <mergeCell ref="O30:O31"/>
    <mergeCell ref="P30:P31"/>
    <mergeCell ref="I32:I33"/>
    <mergeCell ref="J32:J33"/>
    <mergeCell ref="K32:K33"/>
    <mergeCell ref="L32:L33"/>
    <mergeCell ref="M32:M33"/>
    <mergeCell ref="N32:N33"/>
    <mergeCell ref="O32:O33"/>
    <mergeCell ref="P32:P33"/>
    <mergeCell ref="I34:I35"/>
    <mergeCell ref="J34:J35"/>
    <mergeCell ref="K34:K35"/>
    <mergeCell ref="L34:L35"/>
    <mergeCell ref="M34:M35"/>
    <mergeCell ref="N34:N35"/>
    <mergeCell ref="O34:O35"/>
    <mergeCell ref="P34:P35"/>
    <mergeCell ref="I36:I37"/>
    <mergeCell ref="J36:J37"/>
    <mergeCell ref="K36:K37"/>
    <mergeCell ref="L36:L37"/>
    <mergeCell ref="M36:M37"/>
    <mergeCell ref="N36:N37"/>
    <mergeCell ref="O36:O37"/>
    <mergeCell ref="P36:P37"/>
    <mergeCell ref="I38:I39"/>
    <mergeCell ref="J38:J39"/>
    <mergeCell ref="K38:K39"/>
    <mergeCell ref="L38:L39"/>
    <mergeCell ref="M38:M39"/>
    <mergeCell ref="N38:N39"/>
    <mergeCell ref="O38:O39"/>
    <mergeCell ref="P38:P39"/>
    <mergeCell ref="I40:I41"/>
    <mergeCell ref="J40:J41"/>
    <mergeCell ref="K40:K41"/>
    <mergeCell ref="L40:L41"/>
    <mergeCell ref="M40:M41"/>
    <mergeCell ref="N40:N41"/>
    <mergeCell ref="O40:O41"/>
    <mergeCell ref="P40:P41"/>
    <mergeCell ref="I42:I43"/>
    <mergeCell ref="J42:J43"/>
    <mergeCell ref="K42:K43"/>
    <mergeCell ref="L42:L43"/>
    <mergeCell ref="M42:M43"/>
    <mergeCell ref="N42:N43"/>
    <mergeCell ref="O42:O43"/>
    <mergeCell ref="P42:P43"/>
    <mergeCell ref="I44:I45"/>
    <mergeCell ref="J44:J45"/>
    <mergeCell ref="K44:K45"/>
    <mergeCell ref="L44:L45"/>
    <mergeCell ref="M44:M45"/>
    <mergeCell ref="N44:N45"/>
    <mergeCell ref="O44:O45"/>
    <mergeCell ref="P44:P45"/>
    <mergeCell ref="I46:I47"/>
    <mergeCell ref="J46:J47"/>
    <mergeCell ref="K46:K47"/>
    <mergeCell ref="L46:L47"/>
    <mergeCell ref="M46:M47"/>
    <mergeCell ref="N46:N47"/>
    <mergeCell ref="O46:O47"/>
    <mergeCell ref="P46:P47"/>
    <mergeCell ref="I48:I49"/>
    <mergeCell ref="J48:J49"/>
    <mergeCell ref="K48:K49"/>
    <mergeCell ref="L48:L49"/>
    <mergeCell ref="M48:M49"/>
    <mergeCell ref="N48:N49"/>
    <mergeCell ref="O48:O49"/>
    <mergeCell ref="P48:P49"/>
    <mergeCell ref="N52:N53"/>
    <mergeCell ref="O52:O53"/>
    <mergeCell ref="P52:P53"/>
    <mergeCell ref="I50:I51"/>
    <mergeCell ref="J50:J51"/>
    <mergeCell ref="K50:K51"/>
    <mergeCell ref="L50:L51"/>
    <mergeCell ref="M50:M51"/>
    <mergeCell ref="N50:N51"/>
    <mergeCell ref="L54:L55"/>
    <mergeCell ref="M54:M55"/>
    <mergeCell ref="N54:N55"/>
    <mergeCell ref="O50:O51"/>
    <mergeCell ref="P50:P51"/>
    <mergeCell ref="I52:I53"/>
    <mergeCell ref="J52:J53"/>
    <mergeCell ref="K52:K53"/>
    <mergeCell ref="L52:L53"/>
    <mergeCell ref="M52:M53"/>
    <mergeCell ref="O54:O55"/>
    <mergeCell ref="P54:P55"/>
    <mergeCell ref="I56:P56"/>
    <mergeCell ref="I57:P57"/>
    <mergeCell ref="I58:J58"/>
    <mergeCell ref="K58:M58"/>
    <mergeCell ref="N58:P58"/>
    <mergeCell ref="I54:I55"/>
    <mergeCell ref="J54:J55"/>
    <mergeCell ref="K54:K55"/>
    <mergeCell ref="I59:I60"/>
    <mergeCell ref="J59:J60"/>
    <mergeCell ref="K59:K60"/>
    <mergeCell ref="L59:L60"/>
    <mergeCell ref="M59:M60"/>
    <mergeCell ref="N59:N60"/>
    <mergeCell ref="O59:O60"/>
    <mergeCell ref="P59:P60"/>
    <mergeCell ref="I61:I62"/>
    <mergeCell ref="J61:J62"/>
    <mergeCell ref="K61:K62"/>
    <mergeCell ref="L61:L62"/>
    <mergeCell ref="M61:M62"/>
    <mergeCell ref="N61:N62"/>
    <mergeCell ref="O61:O62"/>
    <mergeCell ref="P61:P62"/>
    <mergeCell ref="I63:I64"/>
    <mergeCell ref="J63:J64"/>
    <mergeCell ref="K63:K64"/>
    <mergeCell ref="L63:L64"/>
    <mergeCell ref="M63:M64"/>
    <mergeCell ref="N63:N64"/>
    <mergeCell ref="O63:O64"/>
    <mergeCell ref="P63:P64"/>
    <mergeCell ref="I65:I66"/>
    <mergeCell ref="J65:J66"/>
    <mergeCell ref="K65:K66"/>
    <mergeCell ref="L65:L66"/>
    <mergeCell ref="M65:M66"/>
    <mergeCell ref="N65:N66"/>
    <mergeCell ref="O65:O66"/>
    <mergeCell ref="P65:P66"/>
    <mergeCell ref="I67:I68"/>
    <mergeCell ref="J67:J68"/>
    <mergeCell ref="K67:K68"/>
    <mergeCell ref="L67:L68"/>
    <mergeCell ref="M67:M68"/>
    <mergeCell ref="N67:N68"/>
    <mergeCell ref="O67:O68"/>
    <mergeCell ref="P67:P68"/>
    <mergeCell ref="I69:I70"/>
    <mergeCell ref="J69:J70"/>
    <mergeCell ref="K69:K70"/>
    <mergeCell ref="L69:L70"/>
    <mergeCell ref="M69:M70"/>
    <mergeCell ref="N69:N70"/>
    <mergeCell ref="O69:O70"/>
    <mergeCell ref="P69:P70"/>
    <mergeCell ref="I71:I72"/>
    <mergeCell ref="J71:J72"/>
    <mergeCell ref="K71:K72"/>
    <mergeCell ref="L71:L72"/>
    <mergeCell ref="M71:M72"/>
    <mergeCell ref="N71:N72"/>
    <mergeCell ref="O71:O72"/>
    <mergeCell ref="P71:P72"/>
    <mergeCell ref="I73:I74"/>
    <mergeCell ref="J73:J74"/>
    <mergeCell ref="K73:K74"/>
    <mergeCell ref="L73:L74"/>
    <mergeCell ref="M73:M74"/>
    <mergeCell ref="N73:N74"/>
    <mergeCell ref="O73:O74"/>
    <mergeCell ref="P73:P74"/>
    <mergeCell ref="I75:I76"/>
    <mergeCell ref="J75:J76"/>
    <mergeCell ref="K75:K76"/>
    <mergeCell ref="L75:L76"/>
    <mergeCell ref="M75:M76"/>
    <mergeCell ref="N75:N76"/>
    <mergeCell ref="O75:O76"/>
    <mergeCell ref="P75:P76"/>
    <mergeCell ref="I77:I78"/>
    <mergeCell ref="J77:J78"/>
    <mergeCell ref="K77:K78"/>
    <mergeCell ref="L77:L78"/>
    <mergeCell ref="M77:M78"/>
    <mergeCell ref="N77:N78"/>
    <mergeCell ref="O77:O78"/>
    <mergeCell ref="P77:P78"/>
    <mergeCell ref="I79:I80"/>
    <mergeCell ref="J79:J80"/>
    <mergeCell ref="K79:K80"/>
    <mergeCell ref="L79:L80"/>
    <mergeCell ref="M79:M80"/>
    <mergeCell ref="N79:N80"/>
    <mergeCell ref="O79:O80"/>
    <mergeCell ref="P79:P80"/>
    <mergeCell ref="I81:I82"/>
    <mergeCell ref="J81:J82"/>
    <mergeCell ref="K81:K82"/>
    <mergeCell ref="L81:L82"/>
    <mergeCell ref="M81:M82"/>
    <mergeCell ref="N81:N82"/>
    <mergeCell ref="O81:O82"/>
    <mergeCell ref="P81:P82"/>
    <mergeCell ref="I83:I84"/>
    <mergeCell ref="J83:J84"/>
    <mergeCell ref="K83:K84"/>
    <mergeCell ref="L83:L84"/>
    <mergeCell ref="M83:M84"/>
    <mergeCell ref="N83:N84"/>
    <mergeCell ref="O83:O84"/>
    <mergeCell ref="P83:P84"/>
    <mergeCell ref="I85:I86"/>
    <mergeCell ref="J85:J86"/>
    <mergeCell ref="K85:K86"/>
    <mergeCell ref="L85:L86"/>
    <mergeCell ref="M85:M86"/>
    <mergeCell ref="N85:N86"/>
    <mergeCell ref="O85:O86"/>
    <mergeCell ref="P85:P86"/>
    <mergeCell ref="I87:I88"/>
    <mergeCell ref="J87:J88"/>
    <mergeCell ref="K87:K88"/>
    <mergeCell ref="L87:L88"/>
    <mergeCell ref="M87:M88"/>
    <mergeCell ref="N87:N88"/>
    <mergeCell ref="O87:O88"/>
    <mergeCell ref="P87:P88"/>
    <mergeCell ref="I89:I90"/>
    <mergeCell ref="J89:J90"/>
    <mergeCell ref="K89:K90"/>
    <mergeCell ref="L89:L90"/>
    <mergeCell ref="M89:M90"/>
    <mergeCell ref="N89:N90"/>
    <mergeCell ref="O89:O90"/>
    <mergeCell ref="P89:P90"/>
    <mergeCell ref="I91:I92"/>
    <mergeCell ref="J91:J92"/>
    <mergeCell ref="K91:K92"/>
    <mergeCell ref="L91:L92"/>
    <mergeCell ref="M91:M92"/>
    <mergeCell ref="N91:N92"/>
    <mergeCell ref="O91:O92"/>
    <mergeCell ref="P91:P92"/>
    <mergeCell ref="I93:I94"/>
    <mergeCell ref="J93:J94"/>
    <mergeCell ref="K93:K94"/>
    <mergeCell ref="L93:L94"/>
    <mergeCell ref="M93:M94"/>
    <mergeCell ref="N93:N94"/>
    <mergeCell ref="O93:O94"/>
    <mergeCell ref="P93:P94"/>
    <mergeCell ref="I95:I96"/>
    <mergeCell ref="J95:J96"/>
    <mergeCell ref="K95:K96"/>
    <mergeCell ref="L95:L96"/>
    <mergeCell ref="M95:M96"/>
    <mergeCell ref="N95:N96"/>
    <mergeCell ref="O95:O96"/>
    <mergeCell ref="P95:P96"/>
    <mergeCell ref="I97:I98"/>
    <mergeCell ref="J97:J98"/>
    <mergeCell ref="K97:K98"/>
    <mergeCell ref="L97:L98"/>
    <mergeCell ref="M97:M98"/>
    <mergeCell ref="N97:N98"/>
    <mergeCell ref="O97:O98"/>
    <mergeCell ref="P97:P98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M107:M108"/>
    <mergeCell ref="N107:N108"/>
    <mergeCell ref="O107:O108"/>
    <mergeCell ref="P107:P108"/>
    <mergeCell ref="I105:I106"/>
    <mergeCell ref="J105:J106"/>
    <mergeCell ref="K105:K106"/>
    <mergeCell ref="L105:L106"/>
    <mergeCell ref="M105:M106"/>
    <mergeCell ref="N105:N106"/>
    <mergeCell ref="I109:I110"/>
    <mergeCell ref="J109:J110"/>
    <mergeCell ref="K109:K110"/>
    <mergeCell ref="L109:L110"/>
    <mergeCell ref="O105:O106"/>
    <mergeCell ref="P105:P106"/>
    <mergeCell ref="I107:I108"/>
    <mergeCell ref="J107:J108"/>
    <mergeCell ref="K107:K108"/>
    <mergeCell ref="L107:L108"/>
  </mergeCells>
  <printOptions horizontalCentered="1"/>
  <pageMargins left="0.33" right="0.26" top="0" bottom="0" header="0.5118110236220472" footer="0.5118110236220472"/>
  <pageSetup horizontalDpi="300" verticalDpi="300" orientation="portrait" paperSize="9" r:id="rId1"/>
  <rowBreaks count="1" manualBreakCount="1">
    <brk id="5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F49"/>
  <sheetViews>
    <sheetView tabSelected="1" view="pageBreakPreview" zoomScale="110" zoomScaleSheetLayoutView="110" zoomScalePageLayoutView="0" workbookViewId="0" topLeftCell="A1">
      <selection activeCell="I51" sqref="I51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12.8515625" style="0" customWidth="1"/>
    <col min="6" max="8" width="3.28125" style="0" customWidth="1"/>
    <col min="9" max="9" width="4.28125" style="0" customWidth="1"/>
    <col min="10" max="10" width="4.00390625" style="0" customWidth="1"/>
    <col min="11" max="11" width="4.140625" style="0" customWidth="1"/>
    <col min="12" max="12" width="3.28125" style="0" customWidth="1"/>
    <col min="13" max="13" width="4.421875" style="0" customWidth="1"/>
    <col min="14" max="20" width="3.28125" style="0" customWidth="1"/>
    <col min="21" max="21" width="3.00390625" style="0" customWidth="1"/>
    <col min="22" max="23" width="2.7109375" style="0" customWidth="1"/>
    <col min="24" max="24" width="2.8515625" style="0" customWidth="1"/>
    <col min="25" max="25" width="1.28515625" style="0" customWidth="1"/>
    <col min="26" max="26" width="2.7109375" style="0" customWidth="1"/>
    <col min="27" max="27" width="4.421875" style="0" customWidth="1"/>
    <col min="28" max="32" width="3.7109375" style="0" customWidth="1"/>
  </cols>
  <sheetData>
    <row r="1" spans="1:29" ht="22.5" customHeight="1">
      <c r="A1" s="216" t="s">
        <v>36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17"/>
      <c r="AC1" s="17"/>
    </row>
    <row r="2" spans="1:29" ht="6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17"/>
      <c r="AC2" s="17"/>
    </row>
    <row r="3" spans="1:29" ht="15" customHeight="1" thickBot="1">
      <c r="A3" s="17"/>
      <c r="B3" s="17"/>
      <c r="C3" s="17"/>
      <c r="D3" s="17"/>
      <c r="E3" s="17"/>
      <c r="F3" s="138" t="s">
        <v>35</v>
      </c>
      <c r="G3" s="139"/>
      <c r="H3" s="139"/>
      <c r="I3" s="139"/>
      <c r="J3" s="139"/>
      <c r="K3" s="140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ht="15" customHeight="1" thickBot="1">
      <c r="A4" s="17"/>
      <c r="B4" s="17"/>
      <c r="C4" s="17"/>
      <c r="D4" s="17"/>
      <c r="E4" s="17"/>
      <c r="F4" s="21"/>
      <c r="G4" s="21"/>
      <c r="H4" s="21"/>
      <c r="I4" s="21"/>
      <c r="J4" s="21"/>
      <c r="K4" s="21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29" ht="21" customHeight="1" thickBot="1">
      <c r="A5" s="141"/>
      <c r="B5" s="146" t="s">
        <v>5</v>
      </c>
      <c r="C5" s="148" t="s">
        <v>2</v>
      </c>
      <c r="D5" s="156" t="s">
        <v>25</v>
      </c>
      <c r="E5" s="158" t="s">
        <v>26</v>
      </c>
      <c r="F5" s="152" t="s">
        <v>6</v>
      </c>
      <c r="G5" s="153"/>
      <c r="H5" s="153"/>
      <c r="I5" s="153"/>
      <c r="J5" s="153"/>
      <c r="K5" s="153"/>
      <c r="L5" s="154"/>
      <c r="M5" s="154"/>
      <c r="N5" s="154"/>
      <c r="O5" s="154"/>
      <c r="P5" s="154"/>
      <c r="Q5" s="154"/>
      <c r="R5" s="154"/>
      <c r="S5" s="154"/>
      <c r="T5" s="154"/>
      <c r="U5" s="155"/>
      <c r="V5" s="170" t="s">
        <v>7</v>
      </c>
      <c r="W5" s="171"/>
      <c r="X5" s="174" t="s">
        <v>3</v>
      </c>
      <c r="Y5" s="175"/>
      <c r="Z5" s="166" t="s">
        <v>4</v>
      </c>
      <c r="AA5" s="167"/>
      <c r="AB5" s="17"/>
      <c r="AC5" s="17"/>
    </row>
    <row r="6" spans="1:32" ht="21" customHeight="1" thickBot="1">
      <c r="A6" s="141"/>
      <c r="B6" s="147"/>
      <c r="C6" s="149"/>
      <c r="D6" s="157"/>
      <c r="E6" s="159"/>
      <c r="F6" s="142">
        <v>1</v>
      </c>
      <c r="G6" s="143"/>
      <c r="H6" s="150">
        <v>2</v>
      </c>
      <c r="I6" s="151"/>
      <c r="J6" s="142">
        <v>3</v>
      </c>
      <c r="K6" s="143"/>
      <c r="L6" s="150">
        <v>4</v>
      </c>
      <c r="M6" s="151"/>
      <c r="N6" s="142">
        <v>5</v>
      </c>
      <c r="O6" s="143"/>
      <c r="P6" s="150">
        <v>6</v>
      </c>
      <c r="Q6" s="151"/>
      <c r="R6" s="142">
        <v>7</v>
      </c>
      <c r="S6" s="143"/>
      <c r="T6" s="150">
        <v>8</v>
      </c>
      <c r="U6" s="151"/>
      <c r="V6" s="172"/>
      <c r="W6" s="173"/>
      <c r="X6" s="176"/>
      <c r="Y6" s="177"/>
      <c r="Z6" s="168"/>
      <c r="AA6" s="169"/>
      <c r="AB6" s="188"/>
      <c r="AC6" s="188"/>
      <c r="AD6" s="164"/>
      <c r="AE6" s="164"/>
      <c r="AF6" s="1"/>
    </row>
    <row r="7" spans="1:32" ht="12.75" customHeight="1">
      <c r="A7" s="203"/>
      <c r="B7" s="205">
        <v>1</v>
      </c>
      <c r="C7" s="74" t="s">
        <v>39</v>
      </c>
      <c r="D7" s="76">
        <v>1982</v>
      </c>
      <c r="E7" s="76" t="s">
        <v>40</v>
      </c>
      <c r="F7" s="160">
        <v>2</v>
      </c>
      <c r="G7" s="28">
        <v>0</v>
      </c>
      <c r="H7" s="160">
        <v>3</v>
      </c>
      <c r="I7" s="28">
        <v>0</v>
      </c>
      <c r="J7" s="160">
        <v>4</v>
      </c>
      <c r="K7" s="28">
        <v>0</v>
      </c>
      <c r="L7" s="160">
        <v>6</v>
      </c>
      <c r="M7" s="28">
        <v>3</v>
      </c>
      <c r="N7" s="160">
        <v>5</v>
      </c>
      <c r="O7" s="28">
        <v>1</v>
      </c>
      <c r="P7" s="160" t="s">
        <v>115</v>
      </c>
      <c r="Q7" s="28">
        <v>0</v>
      </c>
      <c r="R7" s="160" t="s">
        <v>116</v>
      </c>
      <c r="S7" s="28"/>
      <c r="T7" s="160"/>
      <c r="U7" s="28"/>
      <c r="V7" s="178"/>
      <c r="W7" s="179"/>
      <c r="X7" s="178"/>
      <c r="Y7" s="182"/>
      <c r="Z7" s="184" t="s">
        <v>125</v>
      </c>
      <c r="AA7" s="185"/>
      <c r="AB7" s="165"/>
      <c r="AC7" s="19"/>
      <c r="AD7" s="2"/>
      <c r="AE7" s="2"/>
      <c r="AF7" s="2"/>
    </row>
    <row r="8" spans="1:32" ht="12.75" customHeight="1" thickBot="1">
      <c r="A8" s="204"/>
      <c r="B8" s="202"/>
      <c r="C8" s="75"/>
      <c r="D8" s="77"/>
      <c r="E8" s="77"/>
      <c r="F8" s="161"/>
      <c r="G8" s="20"/>
      <c r="H8" s="161"/>
      <c r="I8" s="20"/>
      <c r="J8" s="161"/>
      <c r="K8" s="20"/>
      <c r="L8" s="161"/>
      <c r="M8" s="20"/>
      <c r="N8" s="161"/>
      <c r="O8" s="20"/>
      <c r="P8" s="161"/>
      <c r="Q8" s="20"/>
      <c r="R8" s="161"/>
      <c r="S8" s="20"/>
      <c r="T8" s="161"/>
      <c r="U8" s="20"/>
      <c r="V8" s="180"/>
      <c r="W8" s="181"/>
      <c r="X8" s="180"/>
      <c r="Y8" s="183"/>
      <c r="Z8" s="186"/>
      <c r="AA8" s="187"/>
      <c r="AB8" s="165"/>
      <c r="AC8" s="19"/>
      <c r="AD8" s="2"/>
      <c r="AE8" s="2"/>
      <c r="AF8" s="2"/>
    </row>
    <row r="9" spans="1:32" ht="12.75" customHeight="1" thickTop="1">
      <c r="A9" s="203"/>
      <c r="B9" s="131">
        <v>2</v>
      </c>
      <c r="C9" s="80" t="s">
        <v>41</v>
      </c>
      <c r="D9" s="76">
        <v>1992</v>
      </c>
      <c r="E9" s="76" t="s">
        <v>43</v>
      </c>
      <c r="F9" s="144">
        <v>1</v>
      </c>
      <c r="G9" s="29">
        <v>4</v>
      </c>
      <c r="H9" s="162">
        <v>4</v>
      </c>
      <c r="I9" s="29">
        <v>3</v>
      </c>
      <c r="J9" s="162"/>
      <c r="K9" s="29"/>
      <c r="L9" s="162"/>
      <c r="M9" s="29"/>
      <c r="N9" s="162"/>
      <c r="O9" s="29"/>
      <c r="P9" s="162"/>
      <c r="Q9" s="29"/>
      <c r="R9" s="162"/>
      <c r="S9" s="29"/>
      <c r="T9" s="162"/>
      <c r="U9" s="30"/>
      <c r="V9" s="199">
        <v>2</v>
      </c>
      <c r="W9" s="125"/>
      <c r="X9" s="117">
        <v>7</v>
      </c>
      <c r="Y9" s="118"/>
      <c r="Z9" s="109" t="s">
        <v>129</v>
      </c>
      <c r="AA9" s="110"/>
      <c r="AB9" s="165"/>
      <c r="AC9" s="19"/>
      <c r="AD9" s="2"/>
      <c r="AE9" s="2"/>
      <c r="AF9" s="2"/>
    </row>
    <row r="10" spans="1:32" ht="12.75" customHeight="1" thickBot="1">
      <c r="A10" s="204"/>
      <c r="B10" s="132"/>
      <c r="C10" s="81"/>
      <c r="D10" s="77"/>
      <c r="E10" s="77"/>
      <c r="F10" s="145"/>
      <c r="G10" s="26"/>
      <c r="H10" s="163"/>
      <c r="I10" s="26"/>
      <c r="J10" s="163"/>
      <c r="K10" s="26"/>
      <c r="L10" s="163"/>
      <c r="M10" s="26"/>
      <c r="N10" s="163"/>
      <c r="O10" s="26"/>
      <c r="P10" s="163"/>
      <c r="Q10" s="26"/>
      <c r="R10" s="163"/>
      <c r="S10" s="26"/>
      <c r="T10" s="163"/>
      <c r="U10" s="27"/>
      <c r="V10" s="200"/>
      <c r="W10" s="126"/>
      <c r="X10" s="119"/>
      <c r="Y10" s="120"/>
      <c r="Z10" s="111"/>
      <c r="AA10" s="112"/>
      <c r="AB10" s="165"/>
      <c r="AC10" s="19"/>
      <c r="AD10" s="2"/>
      <c r="AE10" s="2"/>
      <c r="AF10" s="2"/>
    </row>
    <row r="11" spans="1:29" ht="12.75" customHeight="1" thickTop="1">
      <c r="A11" s="18"/>
      <c r="B11" s="201">
        <v>3</v>
      </c>
      <c r="C11" s="80" t="s">
        <v>44</v>
      </c>
      <c r="D11" s="76">
        <v>1986</v>
      </c>
      <c r="E11" s="76" t="s">
        <v>45</v>
      </c>
      <c r="F11" s="127">
        <v>4</v>
      </c>
      <c r="G11" s="34">
        <v>2</v>
      </c>
      <c r="H11" s="121">
        <v>1</v>
      </c>
      <c r="I11" s="31">
        <v>4</v>
      </c>
      <c r="J11" s="121"/>
      <c r="K11" s="31"/>
      <c r="L11" s="121"/>
      <c r="M11" s="31"/>
      <c r="N11" s="121"/>
      <c r="O11" s="31"/>
      <c r="P11" s="121"/>
      <c r="Q11" s="31"/>
      <c r="R11" s="121"/>
      <c r="S11" s="31"/>
      <c r="T11" s="121"/>
      <c r="U11" s="32"/>
      <c r="V11" s="189">
        <v>2</v>
      </c>
      <c r="W11" s="190"/>
      <c r="X11" s="189">
        <v>6</v>
      </c>
      <c r="Y11" s="191"/>
      <c r="Z11" s="194" t="s">
        <v>130</v>
      </c>
      <c r="AA11" s="195"/>
      <c r="AB11" s="141"/>
      <c r="AC11" s="17"/>
    </row>
    <row r="12" spans="1:29" ht="12.75" customHeight="1" thickBot="1">
      <c r="A12" s="18"/>
      <c r="B12" s="202"/>
      <c r="C12" s="81"/>
      <c r="D12" s="77"/>
      <c r="E12" s="77"/>
      <c r="F12" s="128"/>
      <c r="G12" s="26"/>
      <c r="H12" s="123"/>
      <c r="I12" s="26"/>
      <c r="J12" s="123"/>
      <c r="K12" s="26"/>
      <c r="L12" s="123"/>
      <c r="M12" s="26"/>
      <c r="N12" s="123"/>
      <c r="O12" s="26"/>
      <c r="P12" s="123"/>
      <c r="Q12" s="26"/>
      <c r="R12" s="123"/>
      <c r="S12" s="26"/>
      <c r="T12" s="123"/>
      <c r="U12" s="27"/>
      <c r="V12" s="180"/>
      <c r="W12" s="181"/>
      <c r="X12" s="180"/>
      <c r="Y12" s="183"/>
      <c r="Z12" s="186"/>
      <c r="AA12" s="187"/>
      <c r="AB12" s="141"/>
      <c r="AC12" s="17"/>
    </row>
    <row r="13" spans="1:29" ht="12.75" customHeight="1" thickTop="1">
      <c r="A13" s="18"/>
      <c r="B13" s="131">
        <v>4</v>
      </c>
      <c r="C13" s="80" t="s">
        <v>46</v>
      </c>
      <c r="D13" s="76">
        <v>1990</v>
      </c>
      <c r="E13" s="76" t="s">
        <v>43</v>
      </c>
      <c r="F13" s="127">
        <v>3</v>
      </c>
      <c r="G13" s="31">
        <v>3</v>
      </c>
      <c r="H13" s="121">
        <v>2</v>
      </c>
      <c r="I13" s="31">
        <v>2.5</v>
      </c>
      <c r="J13" s="121">
        <v>1</v>
      </c>
      <c r="K13" s="31">
        <v>4</v>
      </c>
      <c r="L13" s="121"/>
      <c r="M13" s="31"/>
      <c r="N13" s="121"/>
      <c r="O13" s="31"/>
      <c r="P13" s="121"/>
      <c r="Q13" s="31"/>
      <c r="R13" s="121"/>
      <c r="S13" s="31"/>
      <c r="T13" s="121"/>
      <c r="U13" s="32"/>
      <c r="V13" s="117">
        <v>3</v>
      </c>
      <c r="W13" s="125"/>
      <c r="X13" s="117">
        <v>9.5</v>
      </c>
      <c r="Y13" s="118"/>
      <c r="Z13" s="109" t="s">
        <v>103</v>
      </c>
      <c r="AA13" s="110"/>
      <c r="AB13" s="141"/>
      <c r="AC13" s="17"/>
    </row>
    <row r="14" spans="1:29" ht="12.75" customHeight="1" thickBot="1">
      <c r="A14" s="18"/>
      <c r="B14" s="132"/>
      <c r="C14" s="81"/>
      <c r="D14" s="77"/>
      <c r="E14" s="77"/>
      <c r="F14" s="128"/>
      <c r="G14" s="26"/>
      <c r="H14" s="123"/>
      <c r="I14" s="26"/>
      <c r="J14" s="123"/>
      <c r="K14" s="26"/>
      <c r="L14" s="123"/>
      <c r="M14" s="26"/>
      <c r="N14" s="123"/>
      <c r="O14" s="26"/>
      <c r="P14" s="123"/>
      <c r="Q14" s="26"/>
      <c r="R14" s="123"/>
      <c r="S14" s="26"/>
      <c r="T14" s="123"/>
      <c r="U14" s="27"/>
      <c r="V14" s="119"/>
      <c r="W14" s="126"/>
      <c r="X14" s="119"/>
      <c r="Y14" s="120"/>
      <c r="Z14" s="111"/>
      <c r="AA14" s="112"/>
      <c r="AB14" s="141"/>
      <c r="AC14" s="17"/>
    </row>
    <row r="15" spans="1:29" ht="12.75" customHeight="1" thickTop="1">
      <c r="A15" s="18"/>
      <c r="B15" s="201">
        <v>5</v>
      </c>
      <c r="C15" s="80" t="s">
        <v>47</v>
      </c>
      <c r="D15" s="76">
        <v>1990</v>
      </c>
      <c r="E15" s="76" t="s">
        <v>48</v>
      </c>
      <c r="F15" s="127">
        <v>6</v>
      </c>
      <c r="G15" s="31">
        <v>2</v>
      </c>
      <c r="H15" s="121">
        <v>7</v>
      </c>
      <c r="I15" s="31">
        <v>0</v>
      </c>
      <c r="J15" s="121">
        <v>8</v>
      </c>
      <c r="K15" s="31">
        <v>1</v>
      </c>
      <c r="L15" s="121" t="s">
        <v>98</v>
      </c>
      <c r="M15" s="31"/>
      <c r="N15" s="121">
        <v>1</v>
      </c>
      <c r="O15" s="31">
        <v>3</v>
      </c>
      <c r="P15" s="121"/>
      <c r="Q15" s="31"/>
      <c r="R15" s="121"/>
      <c r="S15" s="31"/>
      <c r="T15" s="121"/>
      <c r="U15" s="32"/>
      <c r="V15" s="189">
        <v>4</v>
      </c>
      <c r="W15" s="190"/>
      <c r="X15" s="189">
        <v>5</v>
      </c>
      <c r="Y15" s="191"/>
      <c r="Z15" s="194" t="s">
        <v>113</v>
      </c>
      <c r="AA15" s="195"/>
      <c r="AB15" s="141"/>
      <c r="AC15" s="17"/>
    </row>
    <row r="16" spans="1:29" ht="12.75" customHeight="1" thickBot="1">
      <c r="A16" s="18"/>
      <c r="B16" s="202"/>
      <c r="C16" s="81"/>
      <c r="D16" s="77"/>
      <c r="E16" s="77"/>
      <c r="F16" s="128"/>
      <c r="G16" s="26"/>
      <c r="H16" s="123"/>
      <c r="I16" s="26"/>
      <c r="J16" s="123"/>
      <c r="K16" s="26"/>
      <c r="L16" s="123"/>
      <c r="M16" s="26"/>
      <c r="N16" s="123"/>
      <c r="O16" s="26"/>
      <c r="P16" s="123"/>
      <c r="Q16" s="26"/>
      <c r="R16" s="123"/>
      <c r="S16" s="26"/>
      <c r="T16" s="123"/>
      <c r="U16" s="27"/>
      <c r="V16" s="180"/>
      <c r="W16" s="181"/>
      <c r="X16" s="180"/>
      <c r="Y16" s="183"/>
      <c r="Z16" s="186"/>
      <c r="AA16" s="187"/>
      <c r="AB16" s="141"/>
      <c r="AC16" s="17"/>
    </row>
    <row r="17" spans="1:29" ht="12.75" customHeight="1" thickTop="1">
      <c r="A17" s="18"/>
      <c r="B17" s="131">
        <v>6</v>
      </c>
      <c r="C17" s="80" t="s">
        <v>49</v>
      </c>
      <c r="D17" s="76">
        <v>1991</v>
      </c>
      <c r="E17" s="76" t="s">
        <v>50</v>
      </c>
      <c r="F17" s="127">
        <v>5</v>
      </c>
      <c r="G17" s="31">
        <v>3</v>
      </c>
      <c r="H17" s="121">
        <v>9</v>
      </c>
      <c r="I17" s="31">
        <v>0</v>
      </c>
      <c r="J17" s="121">
        <v>4</v>
      </c>
      <c r="K17" s="31">
        <v>0</v>
      </c>
      <c r="L17" s="121">
        <v>1</v>
      </c>
      <c r="M17" s="31">
        <v>1</v>
      </c>
      <c r="N17" s="121" t="s">
        <v>111</v>
      </c>
      <c r="O17" s="31"/>
      <c r="P17" s="121" t="s">
        <v>116</v>
      </c>
      <c r="Q17" s="31">
        <v>4</v>
      </c>
      <c r="R17" s="121"/>
      <c r="S17" s="31"/>
      <c r="T17" s="121"/>
      <c r="U17" s="32"/>
      <c r="V17" s="117"/>
      <c r="W17" s="125"/>
      <c r="X17" s="117"/>
      <c r="Y17" s="118"/>
      <c r="Z17" s="109" t="s">
        <v>117</v>
      </c>
      <c r="AA17" s="110"/>
      <c r="AB17" s="141"/>
      <c r="AC17" s="17"/>
    </row>
    <row r="18" spans="1:29" ht="12.75" customHeight="1" thickBot="1">
      <c r="A18" s="18"/>
      <c r="B18" s="202"/>
      <c r="C18" s="81"/>
      <c r="D18" s="77"/>
      <c r="E18" s="77"/>
      <c r="F18" s="128"/>
      <c r="G18" s="26"/>
      <c r="H18" s="123"/>
      <c r="I18" s="26"/>
      <c r="J18" s="123"/>
      <c r="K18" s="26"/>
      <c r="L18" s="123"/>
      <c r="M18" s="26"/>
      <c r="N18" s="123"/>
      <c r="O18" s="26"/>
      <c r="P18" s="123"/>
      <c r="Q18" s="26"/>
      <c r="R18" s="123"/>
      <c r="S18" s="26"/>
      <c r="T18" s="123"/>
      <c r="U18" s="27"/>
      <c r="V18" s="119"/>
      <c r="W18" s="126"/>
      <c r="X18" s="119"/>
      <c r="Y18" s="120"/>
      <c r="Z18" s="111"/>
      <c r="AA18" s="112"/>
      <c r="AB18" s="141"/>
      <c r="AC18" s="17"/>
    </row>
    <row r="19" spans="1:29" ht="12.75" customHeight="1" thickTop="1">
      <c r="A19" s="18"/>
      <c r="B19" s="217">
        <v>7</v>
      </c>
      <c r="C19" s="84" t="s">
        <v>51</v>
      </c>
      <c r="D19" s="76">
        <v>1992</v>
      </c>
      <c r="E19" s="76" t="s">
        <v>52</v>
      </c>
      <c r="F19" s="127">
        <v>8</v>
      </c>
      <c r="G19" s="31">
        <v>1</v>
      </c>
      <c r="H19" s="121">
        <v>5</v>
      </c>
      <c r="I19" s="31">
        <v>4</v>
      </c>
      <c r="J19" s="121">
        <v>9</v>
      </c>
      <c r="K19" s="31">
        <v>3</v>
      </c>
      <c r="L19" s="121"/>
      <c r="M19" s="31"/>
      <c r="N19" s="121"/>
      <c r="O19" s="31"/>
      <c r="P19" s="121"/>
      <c r="Q19" s="31"/>
      <c r="R19" s="121"/>
      <c r="S19" s="31"/>
      <c r="T19" s="121"/>
      <c r="U19" s="32"/>
      <c r="V19" s="192">
        <v>3</v>
      </c>
      <c r="W19" s="125"/>
      <c r="X19" s="117">
        <v>9</v>
      </c>
      <c r="Y19" s="118"/>
      <c r="Z19" s="109" t="s">
        <v>131</v>
      </c>
      <c r="AA19" s="110"/>
      <c r="AB19" s="141"/>
      <c r="AC19" s="17"/>
    </row>
    <row r="20" spans="1:29" ht="12.75" customHeight="1" thickBot="1">
      <c r="A20" s="18"/>
      <c r="B20" s="218"/>
      <c r="C20" s="85"/>
      <c r="D20" s="77"/>
      <c r="E20" s="77"/>
      <c r="F20" s="128"/>
      <c r="G20" s="26"/>
      <c r="H20" s="123"/>
      <c r="I20" s="26"/>
      <c r="J20" s="123"/>
      <c r="K20" s="26"/>
      <c r="L20" s="123"/>
      <c r="M20" s="26"/>
      <c r="N20" s="123"/>
      <c r="O20" s="26"/>
      <c r="P20" s="123"/>
      <c r="Q20" s="26"/>
      <c r="R20" s="123"/>
      <c r="S20" s="26"/>
      <c r="T20" s="123"/>
      <c r="U20" s="27"/>
      <c r="V20" s="193"/>
      <c r="W20" s="126"/>
      <c r="X20" s="119"/>
      <c r="Y20" s="120"/>
      <c r="Z20" s="111"/>
      <c r="AA20" s="112"/>
      <c r="AB20" s="141"/>
      <c r="AC20" s="17"/>
    </row>
    <row r="21" spans="1:29" ht="12.75" customHeight="1" thickTop="1">
      <c r="A21" s="18"/>
      <c r="B21" s="206">
        <v>8</v>
      </c>
      <c r="C21" s="74" t="s">
        <v>67</v>
      </c>
      <c r="D21" s="76">
        <v>1984</v>
      </c>
      <c r="E21" s="76" t="s">
        <v>42</v>
      </c>
      <c r="F21" s="127">
        <v>7</v>
      </c>
      <c r="G21" s="31">
        <v>3</v>
      </c>
      <c r="H21" s="121" t="s">
        <v>98</v>
      </c>
      <c r="I21" s="31"/>
      <c r="J21" s="121">
        <v>5</v>
      </c>
      <c r="K21" s="31">
        <v>3</v>
      </c>
      <c r="L21" s="121"/>
      <c r="M21" s="31"/>
      <c r="N21" s="121"/>
      <c r="O21" s="31"/>
      <c r="P21" s="121"/>
      <c r="Q21" s="31"/>
      <c r="R21" s="121"/>
      <c r="S21" s="31"/>
      <c r="T21" s="121"/>
      <c r="U21" s="32"/>
      <c r="V21" s="219">
        <v>3</v>
      </c>
      <c r="W21" s="190"/>
      <c r="X21" s="189">
        <v>6</v>
      </c>
      <c r="Y21" s="191"/>
      <c r="Z21" s="194" t="s">
        <v>132</v>
      </c>
      <c r="AA21" s="195"/>
      <c r="AB21" s="141"/>
      <c r="AC21" s="17"/>
    </row>
    <row r="22" spans="1:29" ht="12.75" customHeight="1" thickBot="1">
      <c r="A22" s="18"/>
      <c r="B22" s="207"/>
      <c r="C22" s="75"/>
      <c r="D22" s="77"/>
      <c r="E22" s="77"/>
      <c r="F22" s="128"/>
      <c r="G22" s="26"/>
      <c r="H22" s="123"/>
      <c r="I22" s="26"/>
      <c r="J22" s="123"/>
      <c r="K22" s="26"/>
      <c r="L22" s="123"/>
      <c r="M22" s="26"/>
      <c r="N22" s="123"/>
      <c r="O22" s="26"/>
      <c r="P22" s="123"/>
      <c r="Q22" s="26"/>
      <c r="R22" s="123"/>
      <c r="S22" s="26"/>
      <c r="T22" s="123"/>
      <c r="U22" s="27"/>
      <c r="V22" s="193"/>
      <c r="W22" s="126"/>
      <c r="X22" s="119"/>
      <c r="Y22" s="120"/>
      <c r="Z22" s="111"/>
      <c r="AA22" s="112"/>
      <c r="AB22" s="141"/>
      <c r="AC22" s="17"/>
    </row>
    <row r="23" spans="1:29" ht="12.75" customHeight="1" thickTop="1">
      <c r="A23" s="18"/>
      <c r="B23" s="224">
        <v>9</v>
      </c>
      <c r="C23" s="226" t="s">
        <v>118</v>
      </c>
      <c r="D23" s="133">
        <v>1993</v>
      </c>
      <c r="E23" s="133" t="s">
        <v>55</v>
      </c>
      <c r="F23" s="121" t="s">
        <v>98</v>
      </c>
      <c r="G23" s="31"/>
      <c r="H23" s="121">
        <v>6</v>
      </c>
      <c r="I23" s="31">
        <v>4</v>
      </c>
      <c r="J23" s="121">
        <v>7</v>
      </c>
      <c r="K23" s="31">
        <v>2.5</v>
      </c>
      <c r="L23" s="121"/>
      <c r="M23" s="31"/>
      <c r="N23" s="121"/>
      <c r="O23" s="31"/>
      <c r="P23" s="121"/>
      <c r="Q23" s="31"/>
      <c r="R23" s="121"/>
      <c r="S23" s="31"/>
      <c r="T23" s="121"/>
      <c r="U23" s="31"/>
      <c r="V23" s="189">
        <v>3</v>
      </c>
      <c r="W23" s="190"/>
      <c r="X23" s="189">
        <v>6.5</v>
      </c>
      <c r="Y23" s="191"/>
      <c r="Z23" s="194" t="s">
        <v>133</v>
      </c>
      <c r="AA23" s="195"/>
      <c r="AB23" s="141"/>
      <c r="AC23" s="17"/>
    </row>
    <row r="24" spans="1:29" ht="12.75" customHeight="1" thickBot="1">
      <c r="A24" s="18"/>
      <c r="B24" s="225"/>
      <c r="C24" s="226"/>
      <c r="D24" s="133"/>
      <c r="E24" s="133"/>
      <c r="F24" s="123"/>
      <c r="G24" s="26"/>
      <c r="H24" s="123"/>
      <c r="I24" s="26"/>
      <c r="J24" s="123"/>
      <c r="K24" s="26"/>
      <c r="L24" s="123"/>
      <c r="M24" s="26"/>
      <c r="N24" s="123"/>
      <c r="O24" s="26"/>
      <c r="P24" s="123"/>
      <c r="Q24" s="26"/>
      <c r="R24" s="123"/>
      <c r="S24" s="26"/>
      <c r="T24" s="123"/>
      <c r="U24" s="26"/>
      <c r="V24" s="180"/>
      <c r="W24" s="181"/>
      <c r="X24" s="180"/>
      <c r="Y24" s="183"/>
      <c r="Z24" s="186"/>
      <c r="AA24" s="187"/>
      <c r="AB24" s="141"/>
      <c r="AC24" s="17"/>
    </row>
    <row r="25" spans="1:29" ht="12.75" customHeight="1" thickTop="1">
      <c r="A25" s="18"/>
      <c r="B25" s="131">
        <v>10</v>
      </c>
      <c r="C25" s="74" t="s">
        <v>53</v>
      </c>
      <c r="D25" s="76">
        <v>1984</v>
      </c>
      <c r="E25" s="76" t="s">
        <v>45</v>
      </c>
      <c r="F25" s="127">
        <v>11</v>
      </c>
      <c r="G25" s="31">
        <v>0</v>
      </c>
      <c r="H25" s="121">
        <v>12</v>
      </c>
      <c r="I25" s="31">
        <v>4</v>
      </c>
      <c r="J25" s="121">
        <v>13</v>
      </c>
      <c r="K25" s="31">
        <v>0</v>
      </c>
      <c r="L25" s="121">
        <v>14</v>
      </c>
      <c r="M25" s="31">
        <v>2.5</v>
      </c>
      <c r="N25" s="121"/>
      <c r="O25" s="31"/>
      <c r="P25" s="121"/>
      <c r="Q25" s="31"/>
      <c r="R25" s="121"/>
      <c r="S25" s="31"/>
      <c r="T25" s="121"/>
      <c r="U25" s="32"/>
      <c r="V25" s="117">
        <v>4</v>
      </c>
      <c r="W25" s="125"/>
      <c r="X25" s="117">
        <v>6.5</v>
      </c>
      <c r="Y25" s="118"/>
      <c r="Z25" s="109" t="s">
        <v>112</v>
      </c>
      <c r="AA25" s="110"/>
      <c r="AB25" s="141"/>
      <c r="AC25" s="17"/>
    </row>
    <row r="26" spans="1:29" ht="12.75" customHeight="1" thickBot="1">
      <c r="A26" s="18"/>
      <c r="B26" s="132"/>
      <c r="C26" s="75"/>
      <c r="D26" s="77"/>
      <c r="E26" s="77"/>
      <c r="F26" s="128"/>
      <c r="G26" s="26"/>
      <c r="H26" s="123"/>
      <c r="I26" s="26"/>
      <c r="J26" s="123"/>
      <c r="K26" s="26"/>
      <c r="L26" s="123"/>
      <c r="M26" s="26"/>
      <c r="N26" s="123"/>
      <c r="O26" s="26"/>
      <c r="P26" s="123"/>
      <c r="Q26" s="26"/>
      <c r="R26" s="123"/>
      <c r="S26" s="26"/>
      <c r="T26" s="123"/>
      <c r="U26" s="27"/>
      <c r="V26" s="119"/>
      <c r="W26" s="126"/>
      <c r="X26" s="119"/>
      <c r="Y26" s="120"/>
      <c r="Z26" s="111"/>
      <c r="AA26" s="112"/>
      <c r="AB26" s="141"/>
      <c r="AC26" s="17"/>
    </row>
    <row r="27" spans="1:29" ht="12.75" customHeight="1" thickTop="1">
      <c r="A27" s="18"/>
      <c r="B27" s="201">
        <v>11</v>
      </c>
      <c r="C27" s="74" t="s">
        <v>54</v>
      </c>
      <c r="D27" s="76">
        <v>1990</v>
      </c>
      <c r="E27" s="76" t="s">
        <v>55</v>
      </c>
      <c r="F27" s="127">
        <v>10</v>
      </c>
      <c r="G27" s="31">
        <v>4</v>
      </c>
      <c r="H27" s="121">
        <v>13</v>
      </c>
      <c r="I27" s="31">
        <v>3</v>
      </c>
      <c r="J27" s="121"/>
      <c r="K27" s="31"/>
      <c r="L27" s="121"/>
      <c r="M27" s="31"/>
      <c r="N27" s="121"/>
      <c r="O27" s="31"/>
      <c r="P27" s="121"/>
      <c r="Q27" s="31"/>
      <c r="R27" s="121"/>
      <c r="S27" s="31"/>
      <c r="T27" s="121"/>
      <c r="U27" s="32"/>
      <c r="V27" s="189">
        <v>2</v>
      </c>
      <c r="W27" s="190"/>
      <c r="X27" s="189">
        <v>7</v>
      </c>
      <c r="Y27" s="191"/>
      <c r="Z27" s="194" t="s">
        <v>129</v>
      </c>
      <c r="AA27" s="195"/>
      <c r="AB27" s="141"/>
      <c r="AC27" s="17"/>
    </row>
    <row r="28" spans="1:29" ht="12.75" customHeight="1" thickBot="1">
      <c r="A28" s="18"/>
      <c r="B28" s="202"/>
      <c r="C28" s="75"/>
      <c r="D28" s="77"/>
      <c r="E28" s="77"/>
      <c r="F28" s="128"/>
      <c r="G28" s="26"/>
      <c r="H28" s="123"/>
      <c r="I28" s="26"/>
      <c r="J28" s="123"/>
      <c r="K28" s="26"/>
      <c r="L28" s="123"/>
      <c r="M28" s="26"/>
      <c r="N28" s="123"/>
      <c r="O28" s="26"/>
      <c r="P28" s="123"/>
      <c r="Q28" s="26"/>
      <c r="R28" s="123"/>
      <c r="S28" s="26"/>
      <c r="T28" s="123"/>
      <c r="U28" s="27"/>
      <c r="V28" s="180"/>
      <c r="W28" s="181"/>
      <c r="X28" s="180"/>
      <c r="Y28" s="183"/>
      <c r="Z28" s="186"/>
      <c r="AA28" s="187"/>
      <c r="AB28" s="141"/>
      <c r="AC28" s="17"/>
    </row>
    <row r="29" spans="1:29" ht="12.75" customHeight="1" thickTop="1">
      <c r="A29" s="18"/>
      <c r="B29" s="131">
        <v>12</v>
      </c>
      <c r="C29" s="74" t="s">
        <v>56</v>
      </c>
      <c r="D29" s="76">
        <v>1986</v>
      </c>
      <c r="E29" s="76" t="s">
        <v>57</v>
      </c>
      <c r="F29" s="127">
        <v>13</v>
      </c>
      <c r="G29" s="31">
        <v>0</v>
      </c>
      <c r="H29" s="121">
        <v>10</v>
      </c>
      <c r="I29" s="31">
        <v>0</v>
      </c>
      <c r="J29" s="121">
        <v>14</v>
      </c>
      <c r="K29" s="31">
        <v>4</v>
      </c>
      <c r="L29" s="121">
        <v>15</v>
      </c>
      <c r="M29" s="31">
        <v>0</v>
      </c>
      <c r="N29" s="121"/>
      <c r="O29" s="31"/>
      <c r="P29" s="121" t="s">
        <v>116</v>
      </c>
      <c r="Q29" s="31"/>
      <c r="R29" s="121" t="s">
        <v>111</v>
      </c>
      <c r="S29" s="31">
        <v>0</v>
      </c>
      <c r="T29" s="121" t="s">
        <v>110</v>
      </c>
      <c r="U29" s="32">
        <v>0</v>
      </c>
      <c r="V29" s="117"/>
      <c r="W29" s="125"/>
      <c r="X29" s="117"/>
      <c r="Y29" s="118"/>
      <c r="Z29" s="109" t="s">
        <v>124</v>
      </c>
      <c r="AA29" s="110"/>
      <c r="AB29" s="18"/>
      <c r="AC29" s="17"/>
    </row>
    <row r="30" spans="1:29" ht="12.75" customHeight="1" thickBot="1">
      <c r="A30" s="18"/>
      <c r="B30" s="132"/>
      <c r="C30" s="75"/>
      <c r="D30" s="77"/>
      <c r="E30" s="77"/>
      <c r="F30" s="128"/>
      <c r="G30" s="26"/>
      <c r="H30" s="123"/>
      <c r="I30" s="26"/>
      <c r="J30" s="123"/>
      <c r="K30" s="26"/>
      <c r="L30" s="123"/>
      <c r="M30" s="26"/>
      <c r="N30" s="123"/>
      <c r="O30" s="26"/>
      <c r="P30" s="123"/>
      <c r="Q30" s="26"/>
      <c r="R30" s="123"/>
      <c r="S30" s="26"/>
      <c r="T30" s="123"/>
      <c r="U30" s="27"/>
      <c r="V30" s="119"/>
      <c r="W30" s="126"/>
      <c r="X30" s="119"/>
      <c r="Y30" s="120"/>
      <c r="Z30" s="111"/>
      <c r="AA30" s="112"/>
      <c r="AB30" s="18"/>
      <c r="AC30" s="17"/>
    </row>
    <row r="31" spans="1:29" ht="12.75" customHeight="1" thickTop="1">
      <c r="A31" s="18"/>
      <c r="B31" s="131">
        <v>13</v>
      </c>
      <c r="C31" s="74" t="s">
        <v>58</v>
      </c>
      <c r="D31" s="76">
        <v>1987</v>
      </c>
      <c r="E31" s="76" t="s">
        <v>55</v>
      </c>
      <c r="F31" s="127">
        <v>12</v>
      </c>
      <c r="G31" s="31">
        <v>4</v>
      </c>
      <c r="H31" s="121">
        <v>11</v>
      </c>
      <c r="I31" s="31">
        <v>1</v>
      </c>
      <c r="J31" s="121">
        <v>10</v>
      </c>
      <c r="K31" s="31">
        <v>4</v>
      </c>
      <c r="L31" s="121"/>
      <c r="M31" s="31"/>
      <c r="N31" s="121"/>
      <c r="O31" s="31"/>
      <c r="P31" s="121"/>
      <c r="Q31" s="31"/>
      <c r="R31" s="121"/>
      <c r="S31" s="31"/>
      <c r="T31" s="121"/>
      <c r="U31" s="32"/>
      <c r="V31" s="117">
        <v>3</v>
      </c>
      <c r="W31" s="125"/>
      <c r="X31" s="117">
        <v>9</v>
      </c>
      <c r="Y31" s="118"/>
      <c r="Z31" s="109" t="s">
        <v>131</v>
      </c>
      <c r="AA31" s="110"/>
      <c r="AB31" s="18"/>
      <c r="AC31" s="17"/>
    </row>
    <row r="32" spans="1:29" ht="12.75" customHeight="1" thickBot="1">
      <c r="A32" s="18"/>
      <c r="B32" s="132"/>
      <c r="C32" s="75"/>
      <c r="D32" s="77"/>
      <c r="E32" s="77"/>
      <c r="F32" s="128"/>
      <c r="G32" s="26"/>
      <c r="H32" s="123"/>
      <c r="I32" s="26"/>
      <c r="J32" s="123"/>
      <c r="K32" s="26"/>
      <c r="L32" s="123"/>
      <c r="M32" s="26"/>
      <c r="N32" s="123"/>
      <c r="O32" s="26"/>
      <c r="P32" s="123"/>
      <c r="Q32" s="26"/>
      <c r="R32" s="123"/>
      <c r="S32" s="26"/>
      <c r="T32" s="123"/>
      <c r="U32" s="27"/>
      <c r="V32" s="119"/>
      <c r="W32" s="126"/>
      <c r="X32" s="119"/>
      <c r="Y32" s="120"/>
      <c r="Z32" s="111"/>
      <c r="AA32" s="112"/>
      <c r="AB32" s="18"/>
      <c r="AC32" s="17"/>
    </row>
    <row r="33" spans="1:29" ht="12.75" customHeight="1" thickTop="1">
      <c r="A33" s="18"/>
      <c r="B33" s="131">
        <v>14</v>
      </c>
      <c r="C33" s="74" t="s">
        <v>59</v>
      </c>
      <c r="D33" s="76">
        <v>1982</v>
      </c>
      <c r="E33" s="76" t="s">
        <v>60</v>
      </c>
      <c r="F33" s="135">
        <v>15</v>
      </c>
      <c r="G33" s="33">
        <v>1</v>
      </c>
      <c r="H33" s="134">
        <v>16</v>
      </c>
      <c r="I33" s="33">
        <v>0</v>
      </c>
      <c r="J33" s="121">
        <v>12</v>
      </c>
      <c r="K33" s="31">
        <v>0</v>
      </c>
      <c r="L33" s="121">
        <v>10</v>
      </c>
      <c r="M33" s="31">
        <v>3</v>
      </c>
      <c r="N33" s="121"/>
      <c r="O33" s="31"/>
      <c r="P33" s="121" t="s">
        <v>115</v>
      </c>
      <c r="Q33" s="31"/>
      <c r="R33" s="121" t="s">
        <v>110</v>
      </c>
      <c r="S33" s="31">
        <v>4</v>
      </c>
      <c r="T33" s="121"/>
      <c r="U33" s="32"/>
      <c r="V33" s="117"/>
      <c r="W33" s="125"/>
      <c r="X33" s="117"/>
      <c r="Y33" s="118"/>
      <c r="Z33" s="109" t="s">
        <v>117</v>
      </c>
      <c r="AA33" s="110"/>
      <c r="AB33" s="18"/>
      <c r="AC33" s="17"/>
    </row>
    <row r="34" spans="1:29" ht="12.75" customHeight="1" thickBot="1">
      <c r="A34" s="18"/>
      <c r="B34" s="132"/>
      <c r="C34" s="75"/>
      <c r="D34" s="77"/>
      <c r="E34" s="77"/>
      <c r="F34" s="128"/>
      <c r="G34" s="26"/>
      <c r="H34" s="123"/>
      <c r="I34" s="26"/>
      <c r="J34" s="123"/>
      <c r="K34" s="26"/>
      <c r="L34" s="123"/>
      <c r="M34" s="26"/>
      <c r="N34" s="123"/>
      <c r="O34" s="26"/>
      <c r="P34" s="123"/>
      <c r="Q34" s="26"/>
      <c r="R34" s="123"/>
      <c r="S34" s="26"/>
      <c r="T34" s="123"/>
      <c r="U34" s="27"/>
      <c r="V34" s="119"/>
      <c r="W34" s="126"/>
      <c r="X34" s="119"/>
      <c r="Y34" s="120"/>
      <c r="Z34" s="111"/>
      <c r="AA34" s="112"/>
      <c r="AB34" s="18"/>
      <c r="AC34" s="17"/>
    </row>
    <row r="35" spans="1:29" ht="12.75" customHeight="1" thickTop="1">
      <c r="A35" s="18"/>
      <c r="B35" s="136">
        <v>15</v>
      </c>
      <c r="C35" s="80" t="s">
        <v>62</v>
      </c>
      <c r="D35" s="210">
        <v>1987</v>
      </c>
      <c r="E35" s="214" t="s">
        <v>55</v>
      </c>
      <c r="F35" s="127">
        <v>11</v>
      </c>
      <c r="G35" s="31">
        <v>3</v>
      </c>
      <c r="H35" s="121">
        <v>18</v>
      </c>
      <c r="I35" s="31">
        <v>0</v>
      </c>
      <c r="J35" s="121" t="s">
        <v>98</v>
      </c>
      <c r="K35" s="31"/>
      <c r="L35" s="121">
        <v>12</v>
      </c>
      <c r="M35" s="31">
        <v>4</v>
      </c>
      <c r="N35" s="121"/>
      <c r="O35" s="31"/>
      <c r="P35" s="121"/>
      <c r="Q35" s="31"/>
      <c r="R35" s="121"/>
      <c r="S35" s="31"/>
      <c r="T35" s="121"/>
      <c r="U35" s="32"/>
      <c r="V35" s="127">
        <v>4</v>
      </c>
      <c r="W35" s="122"/>
      <c r="X35" s="121">
        <v>7</v>
      </c>
      <c r="Y35" s="122"/>
      <c r="Z35" s="113" t="s">
        <v>108</v>
      </c>
      <c r="AA35" s="114"/>
      <c r="AB35" s="18"/>
      <c r="AC35" s="17"/>
    </row>
    <row r="36" spans="1:29" ht="12.75" customHeight="1" thickBot="1">
      <c r="A36" s="18"/>
      <c r="B36" s="137"/>
      <c r="C36" s="81"/>
      <c r="D36" s="211"/>
      <c r="E36" s="215"/>
      <c r="F36" s="128"/>
      <c r="G36" s="26"/>
      <c r="H36" s="123"/>
      <c r="I36" s="26"/>
      <c r="J36" s="123"/>
      <c r="K36" s="26"/>
      <c r="L36" s="123"/>
      <c r="M36" s="26"/>
      <c r="N36" s="123"/>
      <c r="O36" s="26"/>
      <c r="P36" s="123"/>
      <c r="Q36" s="26"/>
      <c r="R36" s="123"/>
      <c r="S36" s="26"/>
      <c r="T36" s="123"/>
      <c r="U36" s="27"/>
      <c r="V36" s="128"/>
      <c r="W36" s="124"/>
      <c r="X36" s="123"/>
      <c r="Y36" s="124"/>
      <c r="Z36" s="115"/>
      <c r="AA36" s="116"/>
      <c r="AB36" s="18"/>
      <c r="AC36" s="17"/>
    </row>
    <row r="37" spans="1:31" ht="15.75" customHeight="1" thickTop="1">
      <c r="A37" s="36"/>
      <c r="B37" s="136">
        <v>16</v>
      </c>
      <c r="C37" s="129" t="s">
        <v>119</v>
      </c>
      <c r="D37" s="212">
        <v>1991</v>
      </c>
      <c r="E37" s="133" t="s">
        <v>55</v>
      </c>
      <c r="F37" s="127">
        <v>17</v>
      </c>
      <c r="G37" s="31">
        <v>2</v>
      </c>
      <c r="H37" s="127">
        <v>14</v>
      </c>
      <c r="I37" s="31">
        <v>4</v>
      </c>
      <c r="J37" s="127"/>
      <c r="K37" s="31"/>
      <c r="L37" s="127"/>
      <c r="M37" s="31"/>
      <c r="N37" s="127"/>
      <c r="O37" s="31"/>
      <c r="P37" s="127"/>
      <c r="Q37" s="31"/>
      <c r="R37" s="127"/>
      <c r="S37" s="31"/>
      <c r="T37" s="127"/>
      <c r="U37" s="31"/>
      <c r="V37" s="117">
        <v>2</v>
      </c>
      <c r="W37" s="125"/>
      <c r="X37" s="117">
        <v>6</v>
      </c>
      <c r="Y37" s="125"/>
      <c r="Z37" s="117" t="s">
        <v>130</v>
      </c>
      <c r="AA37" s="125"/>
      <c r="AB37" s="36"/>
      <c r="AC37" s="36"/>
      <c r="AD37" s="36"/>
      <c r="AE37" s="36"/>
    </row>
    <row r="38" spans="2:27" ht="15.75" customHeight="1" thickBot="1">
      <c r="B38" s="137"/>
      <c r="C38" s="130"/>
      <c r="D38" s="213"/>
      <c r="E38" s="133"/>
      <c r="F38" s="128"/>
      <c r="G38" s="26"/>
      <c r="H38" s="128"/>
      <c r="I38" s="26"/>
      <c r="J38" s="128"/>
      <c r="K38" s="26"/>
      <c r="L38" s="128"/>
      <c r="M38" s="26"/>
      <c r="N38" s="128"/>
      <c r="O38" s="26"/>
      <c r="P38" s="128"/>
      <c r="Q38" s="26"/>
      <c r="R38" s="128"/>
      <c r="S38" s="26"/>
      <c r="T38" s="128"/>
      <c r="U38" s="26"/>
      <c r="V38" s="119"/>
      <c r="W38" s="126"/>
      <c r="X38" s="119"/>
      <c r="Y38" s="126"/>
      <c r="Z38" s="119"/>
      <c r="AA38" s="126"/>
    </row>
    <row r="39" spans="2:27" ht="15.75" customHeight="1" thickTop="1">
      <c r="B39" s="136">
        <v>17</v>
      </c>
      <c r="C39" s="226" t="s">
        <v>93</v>
      </c>
      <c r="D39" s="133">
        <v>1986</v>
      </c>
      <c r="E39" s="133" t="s">
        <v>55</v>
      </c>
      <c r="F39" s="127">
        <v>16</v>
      </c>
      <c r="G39" s="31">
        <v>3</v>
      </c>
      <c r="H39" s="127" t="s">
        <v>98</v>
      </c>
      <c r="I39" s="31"/>
      <c r="J39" s="127">
        <v>18</v>
      </c>
      <c r="K39" s="31">
        <v>3</v>
      </c>
      <c r="L39" s="127"/>
      <c r="M39" s="31"/>
      <c r="N39" s="127"/>
      <c r="O39" s="31"/>
      <c r="P39" s="127"/>
      <c r="Q39" s="31"/>
      <c r="R39" s="127"/>
      <c r="S39" s="31"/>
      <c r="T39" s="127"/>
      <c r="U39" s="31"/>
      <c r="V39" s="117">
        <v>3</v>
      </c>
      <c r="W39" s="125"/>
      <c r="X39" s="117">
        <v>6</v>
      </c>
      <c r="Y39" s="125"/>
      <c r="Z39" s="220" t="s">
        <v>132</v>
      </c>
      <c r="AA39" s="221"/>
    </row>
    <row r="40" spans="2:27" ht="22.5" customHeight="1" thickBot="1">
      <c r="B40" s="137"/>
      <c r="C40" s="226"/>
      <c r="D40" s="133"/>
      <c r="E40" s="133"/>
      <c r="F40" s="128"/>
      <c r="G40" s="26"/>
      <c r="H40" s="128"/>
      <c r="I40" s="26"/>
      <c r="J40" s="128"/>
      <c r="K40" s="26"/>
      <c r="L40" s="128"/>
      <c r="M40" s="26"/>
      <c r="N40" s="128"/>
      <c r="O40" s="26"/>
      <c r="P40" s="128"/>
      <c r="Q40" s="26"/>
      <c r="R40" s="128"/>
      <c r="S40" s="26"/>
      <c r="T40" s="128"/>
      <c r="U40" s="26"/>
      <c r="V40" s="119"/>
      <c r="W40" s="126"/>
      <c r="X40" s="119"/>
      <c r="Y40" s="126"/>
      <c r="Z40" s="222"/>
      <c r="AA40" s="223"/>
    </row>
    <row r="41" spans="2:27" ht="15.75" customHeight="1" thickTop="1">
      <c r="B41" s="136">
        <v>18</v>
      </c>
      <c r="C41" s="129" t="s">
        <v>121</v>
      </c>
      <c r="D41" s="212">
        <v>1988</v>
      </c>
      <c r="E41" s="133" t="s">
        <v>122</v>
      </c>
      <c r="F41" s="127" t="s">
        <v>134</v>
      </c>
      <c r="G41" s="31"/>
      <c r="H41" s="127">
        <v>15</v>
      </c>
      <c r="I41" s="31">
        <v>4</v>
      </c>
      <c r="J41" s="127">
        <v>17</v>
      </c>
      <c r="K41" s="31">
        <v>2.5</v>
      </c>
      <c r="L41" s="127"/>
      <c r="M41" s="31"/>
      <c r="N41" s="127"/>
      <c r="O41" s="31"/>
      <c r="P41" s="127"/>
      <c r="Q41" s="31"/>
      <c r="R41" s="127"/>
      <c r="S41" s="31"/>
      <c r="T41" s="127"/>
      <c r="U41" s="31"/>
      <c r="V41" s="117">
        <v>3</v>
      </c>
      <c r="W41" s="125"/>
      <c r="X41" s="117">
        <v>6.5</v>
      </c>
      <c r="Y41" s="125"/>
      <c r="Z41" s="220" t="s">
        <v>133</v>
      </c>
      <c r="AA41" s="221"/>
    </row>
    <row r="42" spans="2:27" ht="21.75" customHeight="1" thickBot="1">
      <c r="B42" s="137"/>
      <c r="C42" s="130"/>
      <c r="D42" s="213"/>
      <c r="E42" s="133"/>
      <c r="F42" s="128"/>
      <c r="G42" s="26"/>
      <c r="H42" s="128"/>
      <c r="I42" s="26"/>
      <c r="J42" s="128"/>
      <c r="K42" s="26"/>
      <c r="L42" s="128"/>
      <c r="M42" s="26"/>
      <c r="N42" s="128"/>
      <c r="O42" s="26"/>
      <c r="P42" s="128"/>
      <c r="Q42" s="26"/>
      <c r="R42" s="128"/>
      <c r="S42" s="26"/>
      <c r="T42" s="128"/>
      <c r="U42" s="26"/>
      <c r="V42" s="119"/>
      <c r="W42" s="126"/>
      <c r="X42" s="119"/>
      <c r="Y42" s="126"/>
      <c r="Z42" s="222"/>
      <c r="AA42" s="223"/>
    </row>
    <row r="43" spans="2:27" ht="21.75" customHeight="1" thickTop="1">
      <c r="B43" s="47"/>
      <c r="C43" s="50"/>
      <c r="D43" s="51"/>
      <c r="E43" s="51"/>
      <c r="F43" s="46"/>
      <c r="G43" s="52"/>
      <c r="H43" s="46"/>
      <c r="I43" s="52"/>
      <c r="J43" s="46"/>
      <c r="K43" s="52"/>
      <c r="L43" s="46"/>
      <c r="M43" s="52"/>
      <c r="N43" s="46"/>
      <c r="O43" s="52"/>
      <c r="P43" s="46"/>
      <c r="Q43" s="52"/>
      <c r="R43" s="46"/>
      <c r="S43" s="52"/>
      <c r="T43" s="46"/>
      <c r="U43" s="52"/>
      <c r="V43" s="46"/>
      <c r="W43" s="46"/>
      <c r="X43" s="46"/>
      <c r="Y43" s="46"/>
      <c r="Z43" s="53"/>
      <c r="AA43" s="53"/>
    </row>
    <row r="44" spans="2:27" ht="21.75" customHeight="1">
      <c r="B44" s="47"/>
      <c r="C44" s="50"/>
      <c r="D44" s="51"/>
      <c r="E44" s="51"/>
      <c r="F44" s="46"/>
      <c r="G44" s="52"/>
      <c r="H44" s="46"/>
      <c r="I44" s="52"/>
      <c r="J44" s="46"/>
      <c r="K44" s="52"/>
      <c r="L44" s="46"/>
      <c r="M44" s="52"/>
      <c r="N44" s="46"/>
      <c r="O44" s="52"/>
      <c r="P44" s="46"/>
      <c r="Q44" s="52"/>
      <c r="R44" s="46"/>
      <c r="S44" s="52"/>
      <c r="T44" s="46"/>
      <c r="U44" s="52"/>
      <c r="V44" s="46"/>
      <c r="W44" s="46"/>
      <c r="X44" s="46"/>
      <c r="Y44" s="46"/>
      <c r="Z44" s="53"/>
      <c r="AA44" s="53"/>
    </row>
    <row r="45" spans="2:27" ht="21.75" customHeight="1">
      <c r="B45" s="47"/>
      <c r="C45" s="50"/>
      <c r="D45" s="51"/>
      <c r="E45" s="51"/>
      <c r="F45" s="46"/>
      <c r="G45" s="52"/>
      <c r="H45" s="46"/>
      <c r="I45" s="52"/>
      <c r="J45" s="46"/>
      <c r="K45" s="52"/>
      <c r="L45" s="46"/>
      <c r="M45" s="52"/>
      <c r="N45" s="46"/>
      <c r="O45" s="52"/>
      <c r="P45" s="46"/>
      <c r="Q45" s="52"/>
      <c r="R45" s="46"/>
      <c r="S45" s="52"/>
      <c r="T45" s="46"/>
      <c r="U45" s="52"/>
      <c r="V45" s="46"/>
      <c r="W45" s="46"/>
      <c r="X45" s="46"/>
      <c r="Y45" s="46"/>
      <c r="Z45" s="53"/>
      <c r="AA45" s="53"/>
    </row>
    <row r="46" spans="2:27" ht="15.75">
      <c r="B46" s="208" t="s">
        <v>24</v>
      </c>
      <c r="C46" s="208"/>
      <c r="D46" s="208"/>
      <c r="E46" s="208"/>
      <c r="F46" s="197"/>
      <c r="G46" s="197"/>
      <c r="H46" s="197"/>
      <c r="I46" s="197"/>
      <c r="J46" s="197"/>
      <c r="K46" s="197"/>
      <c r="L46" s="197"/>
      <c r="M46" s="37" t="s">
        <v>65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2:27" ht="15.75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37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2:27" ht="12.7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2:27" ht="15.75">
      <c r="B49" s="209" t="s">
        <v>63</v>
      </c>
      <c r="C49" s="209"/>
      <c r="D49" s="209"/>
      <c r="E49" s="209"/>
      <c r="F49" s="198"/>
      <c r="G49" s="198"/>
      <c r="H49" s="198"/>
      <c r="I49" s="198"/>
      <c r="J49" s="198"/>
      <c r="K49" s="198"/>
      <c r="L49" s="198"/>
      <c r="M49" s="196" t="s">
        <v>64</v>
      </c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</row>
  </sheetData>
  <sheetProtection/>
  <mergeCells count="309">
    <mergeCell ref="E39:E40"/>
    <mergeCell ref="B39:B40"/>
    <mergeCell ref="V23:W24"/>
    <mergeCell ref="X23:Y24"/>
    <mergeCell ref="Z23:AA24"/>
    <mergeCell ref="F37:F38"/>
    <mergeCell ref="H37:H38"/>
    <mergeCell ref="J37:J38"/>
    <mergeCell ref="L37:L38"/>
    <mergeCell ref="N37:N38"/>
    <mergeCell ref="B41:B42"/>
    <mergeCell ref="B23:B24"/>
    <mergeCell ref="C23:C24"/>
    <mergeCell ref="D23:D24"/>
    <mergeCell ref="E23:E24"/>
    <mergeCell ref="C41:C42"/>
    <mergeCell ref="D41:D42"/>
    <mergeCell ref="E41:E42"/>
    <mergeCell ref="C39:C40"/>
    <mergeCell ref="D39:D40"/>
    <mergeCell ref="P37:P38"/>
    <mergeCell ref="R37:R38"/>
    <mergeCell ref="T37:T38"/>
    <mergeCell ref="F39:F40"/>
    <mergeCell ref="H39:H40"/>
    <mergeCell ref="J39:J40"/>
    <mergeCell ref="L39:L40"/>
    <mergeCell ref="N39:N40"/>
    <mergeCell ref="P39:P40"/>
    <mergeCell ref="R39:R40"/>
    <mergeCell ref="T39:T40"/>
    <mergeCell ref="F41:F42"/>
    <mergeCell ref="H41:H42"/>
    <mergeCell ref="J41:J42"/>
    <mergeCell ref="L41:L42"/>
    <mergeCell ref="N41:N42"/>
    <mergeCell ref="P41:P42"/>
    <mergeCell ref="R41:R42"/>
    <mergeCell ref="T41:T42"/>
    <mergeCell ref="V37:W38"/>
    <mergeCell ref="X37:Y38"/>
    <mergeCell ref="Z37:AA38"/>
    <mergeCell ref="V39:W40"/>
    <mergeCell ref="X39:Y40"/>
    <mergeCell ref="Z39:AA40"/>
    <mergeCell ref="V41:W42"/>
    <mergeCell ref="X41:Y42"/>
    <mergeCell ref="Z41:AA42"/>
    <mergeCell ref="F23:F24"/>
    <mergeCell ref="H23:H24"/>
    <mergeCell ref="J23:J24"/>
    <mergeCell ref="L23:L24"/>
    <mergeCell ref="N23:N24"/>
    <mergeCell ref="P23:P24"/>
    <mergeCell ref="R23:R24"/>
    <mergeCell ref="T23:T24"/>
    <mergeCell ref="T21:T22"/>
    <mergeCell ref="J21:J22"/>
    <mergeCell ref="L21:L22"/>
    <mergeCell ref="N21:N22"/>
    <mergeCell ref="P21:P22"/>
    <mergeCell ref="R21:R22"/>
    <mergeCell ref="F21:F22"/>
    <mergeCell ref="A1:AA1"/>
    <mergeCell ref="B17:B18"/>
    <mergeCell ref="C17:C18"/>
    <mergeCell ref="D17:D18"/>
    <mergeCell ref="B19:B20"/>
    <mergeCell ref="V21:W22"/>
    <mergeCell ref="X21:Y22"/>
    <mergeCell ref="E17:E18"/>
    <mergeCell ref="B15:B16"/>
    <mergeCell ref="B46:E46"/>
    <mergeCell ref="B49:E49"/>
    <mergeCell ref="H21:H22"/>
    <mergeCell ref="E25:E26"/>
    <mergeCell ref="D33:D34"/>
    <mergeCell ref="D35:D36"/>
    <mergeCell ref="D37:D38"/>
    <mergeCell ref="E33:E34"/>
    <mergeCell ref="E35:E36"/>
    <mergeCell ref="B31:B32"/>
    <mergeCell ref="C31:C32"/>
    <mergeCell ref="D31:D32"/>
    <mergeCell ref="E31:E32"/>
    <mergeCell ref="B35:B36"/>
    <mergeCell ref="E19:E20"/>
    <mergeCell ref="B29:B30"/>
    <mergeCell ref="C29:C30"/>
    <mergeCell ref="D29:D30"/>
    <mergeCell ref="E29:E30"/>
    <mergeCell ref="B27:B28"/>
    <mergeCell ref="C27:C28"/>
    <mergeCell ref="D27:D28"/>
    <mergeCell ref="E27:E28"/>
    <mergeCell ref="C25:C26"/>
    <mergeCell ref="B25:B26"/>
    <mergeCell ref="C19:C20"/>
    <mergeCell ref="D19:D20"/>
    <mergeCell ref="D25:D26"/>
    <mergeCell ref="D21:D22"/>
    <mergeCell ref="E21:E22"/>
    <mergeCell ref="C15:C16"/>
    <mergeCell ref="D15:D16"/>
    <mergeCell ref="E15:E16"/>
    <mergeCell ref="B21:B22"/>
    <mergeCell ref="C21:C22"/>
    <mergeCell ref="B13:B14"/>
    <mergeCell ref="C13:C14"/>
    <mergeCell ref="D13:D14"/>
    <mergeCell ref="E13:E14"/>
    <mergeCell ref="B11:B12"/>
    <mergeCell ref="C11:C12"/>
    <mergeCell ref="D11:D12"/>
    <mergeCell ref="E11:E12"/>
    <mergeCell ref="A7:A8"/>
    <mergeCell ref="A9:A10"/>
    <mergeCell ref="B9:B10"/>
    <mergeCell ref="C9:C10"/>
    <mergeCell ref="B7:B8"/>
    <mergeCell ref="C7:C8"/>
    <mergeCell ref="X9:Y10"/>
    <mergeCell ref="Z9:AA10"/>
    <mergeCell ref="V11:W12"/>
    <mergeCell ref="X11:Y12"/>
    <mergeCell ref="P31:P32"/>
    <mergeCell ref="R31:R32"/>
    <mergeCell ref="P19:P20"/>
    <mergeCell ref="Z29:AA30"/>
    <mergeCell ref="P29:P30"/>
    <mergeCell ref="Z21:AA22"/>
    <mergeCell ref="F13:F14"/>
    <mergeCell ref="F15:F16"/>
    <mergeCell ref="V9:W10"/>
    <mergeCell ref="Z15:AA16"/>
    <mergeCell ref="Z11:AA12"/>
    <mergeCell ref="L15:L16"/>
    <mergeCell ref="N15:N16"/>
    <mergeCell ref="P11:P12"/>
    <mergeCell ref="H13:H14"/>
    <mergeCell ref="T9:T10"/>
    <mergeCell ref="F46:L46"/>
    <mergeCell ref="D7:D8"/>
    <mergeCell ref="E7:E8"/>
    <mergeCell ref="D9:D10"/>
    <mergeCell ref="E9:E10"/>
    <mergeCell ref="F49:L49"/>
    <mergeCell ref="H29:H30"/>
    <mergeCell ref="H27:H28"/>
    <mergeCell ref="J27:J28"/>
    <mergeCell ref="J29:J30"/>
    <mergeCell ref="M49:AA49"/>
    <mergeCell ref="AB25:AB26"/>
    <mergeCell ref="T31:T32"/>
    <mergeCell ref="AB27:AB28"/>
    <mergeCell ref="V31:W32"/>
    <mergeCell ref="X31:Y32"/>
    <mergeCell ref="Z31:AA32"/>
    <mergeCell ref="T29:T30"/>
    <mergeCell ref="V29:W30"/>
    <mergeCell ref="X29:Y30"/>
    <mergeCell ref="AB21:AB22"/>
    <mergeCell ref="T27:T28"/>
    <mergeCell ref="AB23:AB24"/>
    <mergeCell ref="V25:W26"/>
    <mergeCell ref="X25:Y26"/>
    <mergeCell ref="Z25:AA26"/>
    <mergeCell ref="V27:W28"/>
    <mergeCell ref="T25:T26"/>
    <mergeCell ref="X27:Y28"/>
    <mergeCell ref="Z27:AA28"/>
    <mergeCell ref="AB17:AB18"/>
    <mergeCell ref="T19:T20"/>
    <mergeCell ref="AB19:AB20"/>
    <mergeCell ref="V19:W20"/>
    <mergeCell ref="X19:Y20"/>
    <mergeCell ref="Z19:AA20"/>
    <mergeCell ref="T17:T18"/>
    <mergeCell ref="V17:W18"/>
    <mergeCell ref="X17:Y18"/>
    <mergeCell ref="Z17:AA18"/>
    <mergeCell ref="AB15:AB16"/>
    <mergeCell ref="V13:W14"/>
    <mergeCell ref="X13:Y14"/>
    <mergeCell ref="Z13:AA14"/>
    <mergeCell ref="V15:W16"/>
    <mergeCell ref="T13:T14"/>
    <mergeCell ref="X15:Y16"/>
    <mergeCell ref="AB6:AC6"/>
    <mergeCell ref="AB9:AB10"/>
    <mergeCell ref="T11:T12"/>
    <mergeCell ref="AB11:AB12"/>
    <mergeCell ref="R27:R28"/>
    <mergeCell ref="R29:R30"/>
    <mergeCell ref="R25:R26"/>
    <mergeCell ref="R6:S6"/>
    <mergeCell ref="AB13:AB14"/>
    <mergeCell ref="T15:T16"/>
    <mergeCell ref="AD6:AE6"/>
    <mergeCell ref="T7:T8"/>
    <mergeCell ref="AB7:AB8"/>
    <mergeCell ref="T6:U6"/>
    <mergeCell ref="Z5:AA6"/>
    <mergeCell ref="V5:W6"/>
    <mergeCell ref="X5:Y6"/>
    <mergeCell ref="V7:W8"/>
    <mergeCell ref="X7:Y8"/>
    <mergeCell ref="Z7:AA8"/>
    <mergeCell ref="J31:J32"/>
    <mergeCell ref="J33:J34"/>
    <mergeCell ref="J35:J36"/>
    <mergeCell ref="F17:F18"/>
    <mergeCell ref="F19:F20"/>
    <mergeCell ref="F25:F26"/>
    <mergeCell ref="F27:F28"/>
    <mergeCell ref="F29:F30"/>
    <mergeCell ref="J19:J20"/>
    <mergeCell ref="H31:H32"/>
    <mergeCell ref="N33:N34"/>
    <mergeCell ref="N35:N36"/>
    <mergeCell ref="L33:L34"/>
    <mergeCell ref="L35:L36"/>
    <mergeCell ref="L29:L30"/>
    <mergeCell ref="N29:N30"/>
    <mergeCell ref="L31:L32"/>
    <mergeCell ref="N31:N32"/>
    <mergeCell ref="L27:L28"/>
    <mergeCell ref="N27:N28"/>
    <mergeCell ref="N19:N20"/>
    <mergeCell ref="P27:P28"/>
    <mergeCell ref="R19:R20"/>
    <mergeCell ref="H25:H26"/>
    <mergeCell ref="J25:J26"/>
    <mergeCell ref="L25:L26"/>
    <mergeCell ref="N25:N26"/>
    <mergeCell ref="P25:P26"/>
    <mergeCell ref="L19:L20"/>
    <mergeCell ref="P17:P18"/>
    <mergeCell ref="R17:R18"/>
    <mergeCell ref="H15:H16"/>
    <mergeCell ref="J15:J16"/>
    <mergeCell ref="H17:H18"/>
    <mergeCell ref="J17:J18"/>
    <mergeCell ref="L17:L18"/>
    <mergeCell ref="N17:N18"/>
    <mergeCell ref="H19:H20"/>
    <mergeCell ref="R11:R12"/>
    <mergeCell ref="P13:P14"/>
    <mergeCell ref="R13:R14"/>
    <mergeCell ref="P15:P16"/>
    <mergeCell ref="R15:R16"/>
    <mergeCell ref="J13:J14"/>
    <mergeCell ref="L13:L14"/>
    <mergeCell ref="N13:N14"/>
    <mergeCell ref="H11:H12"/>
    <mergeCell ref="J11:J12"/>
    <mergeCell ref="L11:L12"/>
    <mergeCell ref="N11:N12"/>
    <mergeCell ref="N7:N8"/>
    <mergeCell ref="P7:P8"/>
    <mergeCell ref="N6:O6"/>
    <mergeCell ref="R7:R8"/>
    <mergeCell ref="H9:H10"/>
    <mergeCell ref="J9:J10"/>
    <mergeCell ref="L9:L10"/>
    <mergeCell ref="N9:N10"/>
    <mergeCell ref="P9:P10"/>
    <mergeCell ref="R9:R10"/>
    <mergeCell ref="H6:I6"/>
    <mergeCell ref="F6:G6"/>
    <mergeCell ref="P6:Q6"/>
    <mergeCell ref="F5:U5"/>
    <mergeCell ref="D5:D6"/>
    <mergeCell ref="E5:E6"/>
    <mergeCell ref="F7:F8"/>
    <mergeCell ref="H7:H8"/>
    <mergeCell ref="J7:J8"/>
    <mergeCell ref="L7:L8"/>
    <mergeCell ref="L6:M6"/>
    <mergeCell ref="B37:B38"/>
    <mergeCell ref="F31:F32"/>
    <mergeCell ref="F11:F12"/>
    <mergeCell ref="F3:K3"/>
    <mergeCell ref="A5:A6"/>
    <mergeCell ref="J6:K6"/>
    <mergeCell ref="C33:C34"/>
    <mergeCell ref="F9:F10"/>
    <mergeCell ref="B5:B6"/>
    <mergeCell ref="C5:C6"/>
    <mergeCell ref="T33:T34"/>
    <mergeCell ref="T35:T36"/>
    <mergeCell ref="C35:C36"/>
    <mergeCell ref="C37:C38"/>
    <mergeCell ref="B33:B34"/>
    <mergeCell ref="E37:E38"/>
    <mergeCell ref="H33:H34"/>
    <mergeCell ref="F33:F34"/>
    <mergeCell ref="F35:F36"/>
    <mergeCell ref="H35:H36"/>
    <mergeCell ref="Z33:AA34"/>
    <mergeCell ref="Z35:AA36"/>
    <mergeCell ref="X33:Y34"/>
    <mergeCell ref="X35:Y36"/>
    <mergeCell ref="R35:R36"/>
    <mergeCell ref="P33:P34"/>
    <mergeCell ref="P35:P36"/>
    <mergeCell ref="R33:R34"/>
    <mergeCell ref="V33:W34"/>
    <mergeCell ref="V35:W36"/>
  </mergeCells>
  <printOptions horizontalCentered="1"/>
  <pageMargins left="0" right="0" top="0.8661417322834646" bottom="0" header="0.31496062992125984" footer="0.5118110236220472"/>
  <pageSetup horizontalDpi="300" verticalDpi="300" orientation="portrait" paperSize="9" scale="90" r:id="rId1"/>
  <headerFooter alignWithMargins="0">
    <oddHeader>&amp;CXVI открытый Всероссийский турнир по борьбе самбо среди мужчин, юношей и девушек посвященный памяти ЗТР России П.А. Литвиненко 
1-2 мая 2010 г. г. Нижневартовск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49"/>
  <sheetViews>
    <sheetView view="pageBreakPreview" zoomScale="90" zoomScaleSheetLayoutView="90" zoomScalePageLayoutView="0" workbookViewId="0" topLeftCell="A1">
      <selection activeCell="C43" sqref="C43:C4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10" ht="29.25" customHeight="1">
      <c r="A1" s="231" t="s">
        <v>37</v>
      </c>
      <c r="B1" s="231"/>
      <c r="C1" s="231"/>
      <c r="D1" s="231"/>
      <c r="E1" s="231"/>
      <c r="F1" s="231"/>
      <c r="G1" s="231"/>
      <c r="H1" s="3"/>
      <c r="I1" s="3"/>
      <c r="J1" s="3"/>
    </row>
    <row r="2" spans="1:7" ht="25.5" customHeight="1">
      <c r="A2" s="233"/>
      <c r="B2" s="233"/>
      <c r="C2" s="233"/>
      <c r="D2" s="24" t="str">
        <f>'пр.хода'!$F$3</f>
        <v>вк 74 кг.</v>
      </c>
      <c r="E2" s="233"/>
      <c r="F2" s="233"/>
      <c r="G2" s="233"/>
    </row>
    <row r="3" spans="1:7" ht="12.75">
      <c r="A3" s="133" t="s">
        <v>1</v>
      </c>
      <c r="B3" s="232" t="s">
        <v>5</v>
      </c>
      <c r="C3" s="133" t="s">
        <v>2</v>
      </c>
      <c r="D3" s="133" t="s">
        <v>25</v>
      </c>
      <c r="E3" s="133" t="s">
        <v>26</v>
      </c>
      <c r="F3" s="133" t="s">
        <v>27</v>
      </c>
      <c r="G3" s="133" t="s">
        <v>8</v>
      </c>
    </row>
    <row r="4" spans="1:7" ht="12.75">
      <c r="A4" s="133"/>
      <c r="B4" s="133"/>
      <c r="C4" s="212"/>
      <c r="D4" s="212"/>
      <c r="E4" s="212"/>
      <c r="F4" s="212"/>
      <c r="G4" s="133"/>
    </row>
    <row r="5" spans="1:7" ht="12.75">
      <c r="A5" s="228">
        <v>1</v>
      </c>
      <c r="B5" s="229"/>
      <c r="C5" s="226" t="s">
        <v>68</v>
      </c>
      <c r="D5" s="133">
        <v>1982</v>
      </c>
      <c r="E5" s="133" t="s">
        <v>40</v>
      </c>
      <c r="F5" s="55"/>
      <c r="G5" s="129" t="s">
        <v>71</v>
      </c>
    </row>
    <row r="6" spans="1:7" ht="12.75">
      <c r="A6" s="228"/>
      <c r="B6" s="230"/>
      <c r="C6" s="226"/>
      <c r="D6" s="133"/>
      <c r="E6" s="133"/>
      <c r="F6" s="55"/>
      <c r="G6" s="130"/>
    </row>
    <row r="7" spans="1:7" ht="12.75" customHeight="1">
      <c r="A7" s="228">
        <v>2</v>
      </c>
      <c r="B7" s="229"/>
      <c r="C7" s="226" t="s">
        <v>69</v>
      </c>
      <c r="D7" s="133">
        <v>1992</v>
      </c>
      <c r="E7" s="133" t="s">
        <v>43</v>
      </c>
      <c r="F7" s="55"/>
      <c r="G7" s="129" t="s">
        <v>72</v>
      </c>
    </row>
    <row r="8" spans="1:7" ht="12.75" customHeight="1">
      <c r="A8" s="228"/>
      <c r="B8" s="230"/>
      <c r="C8" s="226"/>
      <c r="D8" s="133"/>
      <c r="E8" s="133"/>
      <c r="F8" s="55"/>
      <c r="G8" s="130"/>
    </row>
    <row r="9" spans="1:7" ht="12.75" customHeight="1">
      <c r="A9" s="228">
        <v>3</v>
      </c>
      <c r="B9" s="229"/>
      <c r="C9" s="226" t="s">
        <v>70</v>
      </c>
      <c r="D9" s="133">
        <v>1986</v>
      </c>
      <c r="E9" s="133" t="s">
        <v>45</v>
      </c>
      <c r="F9" s="55"/>
      <c r="G9" s="129" t="s">
        <v>73</v>
      </c>
    </row>
    <row r="10" spans="1:7" ht="12.75" customHeight="1">
      <c r="A10" s="228"/>
      <c r="B10" s="230"/>
      <c r="C10" s="226"/>
      <c r="D10" s="133"/>
      <c r="E10" s="133"/>
      <c r="F10" s="55"/>
      <c r="G10" s="130"/>
    </row>
    <row r="11" spans="1:7" ht="12.75" customHeight="1">
      <c r="A11" s="228">
        <v>4</v>
      </c>
      <c r="B11" s="229"/>
      <c r="C11" s="226" t="s">
        <v>75</v>
      </c>
      <c r="D11" s="133">
        <v>1990</v>
      </c>
      <c r="E11" s="133" t="s">
        <v>43</v>
      </c>
      <c r="F11" s="55"/>
      <c r="G11" s="129" t="s">
        <v>74</v>
      </c>
    </row>
    <row r="12" spans="1:7" ht="12.75" customHeight="1">
      <c r="A12" s="228"/>
      <c r="B12" s="230"/>
      <c r="C12" s="226"/>
      <c r="D12" s="133"/>
      <c r="E12" s="133"/>
      <c r="F12" s="55"/>
      <c r="G12" s="130"/>
    </row>
    <row r="13" spans="1:7" ht="12.75" customHeight="1">
      <c r="A13" s="228">
        <v>5</v>
      </c>
      <c r="B13" s="229"/>
      <c r="C13" s="226" t="s">
        <v>76</v>
      </c>
      <c r="D13" s="133">
        <v>1990</v>
      </c>
      <c r="E13" s="133" t="s">
        <v>48</v>
      </c>
      <c r="F13" s="55"/>
      <c r="G13" s="129" t="s">
        <v>77</v>
      </c>
    </row>
    <row r="14" spans="1:7" ht="12.75" customHeight="1">
      <c r="A14" s="228"/>
      <c r="B14" s="230"/>
      <c r="C14" s="226"/>
      <c r="D14" s="133"/>
      <c r="E14" s="133"/>
      <c r="F14" s="55"/>
      <c r="G14" s="130"/>
    </row>
    <row r="15" spans="1:7" ht="12.75" customHeight="1">
      <c r="A15" s="228">
        <v>6</v>
      </c>
      <c r="B15" s="229"/>
      <c r="C15" s="226" t="s">
        <v>78</v>
      </c>
      <c r="D15" s="133">
        <v>1991</v>
      </c>
      <c r="E15" s="133" t="s">
        <v>50</v>
      </c>
      <c r="F15" s="55"/>
      <c r="G15" s="129" t="s">
        <v>79</v>
      </c>
    </row>
    <row r="16" spans="1:7" ht="12.75" customHeight="1">
      <c r="A16" s="228"/>
      <c r="B16" s="230"/>
      <c r="C16" s="226"/>
      <c r="D16" s="133"/>
      <c r="E16" s="133"/>
      <c r="F16" s="55"/>
      <c r="G16" s="130"/>
    </row>
    <row r="17" spans="1:7" ht="12.75" customHeight="1">
      <c r="A17" s="228">
        <v>7</v>
      </c>
      <c r="B17" s="229"/>
      <c r="C17" s="226" t="s">
        <v>80</v>
      </c>
      <c r="D17" s="133">
        <v>1992</v>
      </c>
      <c r="E17" s="133" t="s">
        <v>52</v>
      </c>
      <c r="F17" s="55"/>
      <c r="G17" s="129" t="s">
        <v>81</v>
      </c>
    </row>
    <row r="18" spans="1:7" ht="12.75" customHeight="1">
      <c r="A18" s="228"/>
      <c r="B18" s="230"/>
      <c r="C18" s="226"/>
      <c r="D18" s="133"/>
      <c r="E18" s="133"/>
      <c r="F18" s="55"/>
      <c r="G18" s="130"/>
    </row>
    <row r="19" spans="1:7" ht="12.75" customHeight="1">
      <c r="A19" s="228">
        <v>8</v>
      </c>
      <c r="B19" s="229"/>
      <c r="C19" s="226" t="s">
        <v>82</v>
      </c>
      <c r="D19" s="133">
        <v>1984</v>
      </c>
      <c r="E19" s="133" t="s">
        <v>42</v>
      </c>
      <c r="F19" s="55"/>
      <c r="G19" s="129" t="s">
        <v>83</v>
      </c>
    </row>
    <row r="20" spans="1:7" ht="12.75" customHeight="1">
      <c r="A20" s="228"/>
      <c r="B20" s="230"/>
      <c r="C20" s="226"/>
      <c r="D20" s="133"/>
      <c r="E20" s="133"/>
      <c r="F20" s="55"/>
      <c r="G20" s="130"/>
    </row>
    <row r="21" spans="1:7" ht="12.75" customHeight="1">
      <c r="A21" s="228">
        <v>9</v>
      </c>
      <c r="B21" s="229"/>
      <c r="C21" s="226" t="s">
        <v>84</v>
      </c>
      <c r="D21" s="133">
        <v>1984</v>
      </c>
      <c r="E21" s="133" t="s">
        <v>45</v>
      </c>
      <c r="F21" s="55"/>
      <c r="G21" s="129" t="s">
        <v>86</v>
      </c>
    </row>
    <row r="22" spans="1:7" ht="12.75" customHeight="1">
      <c r="A22" s="228"/>
      <c r="B22" s="230"/>
      <c r="C22" s="226"/>
      <c r="D22" s="133"/>
      <c r="E22" s="133"/>
      <c r="F22" s="55"/>
      <c r="G22" s="130"/>
    </row>
    <row r="23" spans="1:7" ht="12.75" customHeight="1">
      <c r="A23" s="228">
        <v>10</v>
      </c>
      <c r="B23" s="229"/>
      <c r="C23" s="226" t="s">
        <v>85</v>
      </c>
      <c r="D23" s="133">
        <v>1990</v>
      </c>
      <c r="E23" s="133" t="s">
        <v>55</v>
      </c>
      <c r="F23" s="55"/>
      <c r="G23" s="129" t="s">
        <v>87</v>
      </c>
    </row>
    <row r="24" spans="1:7" ht="12.75" customHeight="1">
      <c r="A24" s="228"/>
      <c r="B24" s="230"/>
      <c r="C24" s="226"/>
      <c r="D24" s="133"/>
      <c r="E24" s="133"/>
      <c r="F24" s="55"/>
      <c r="G24" s="130"/>
    </row>
    <row r="25" spans="1:7" ht="12.75" customHeight="1">
      <c r="A25" s="228">
        <v>11</v>
      </c>
      <c r="B25" s="229"/>
      <c r="C25" s="226" t="s">
        <v>88</v>
      </c>
      <c r="D25" s="133">
        <v>1986</v>
      </c>
      <c r="E25" s="133" t="s">
        <v>57</v>
      </c>
      <c r="F25" s="55"/>
      <c r="G25" s="129" t="s">
        <v>89</v>
      </c>
    </row>
    <row r="26" spans="1:7" ht="12.75" customHeight="1">
      <c r="A26" s="228"/>
      <c r="B26" s="230"/>
      <c r="C26" s="226"/>
      <c r="D26" s="133"/>
      <c r="E26" s="133"/>
      <c r="F26" s="55"/>
      <c r="G26" s="130"/>
    </row>
    <row r="27" spans="1:7" ht="12.75" customHeight="1">
      <c r="A27" s="228">
        <v>12</v>
      </c>
      <c r="B27" s="229"/>
      <c r="C27" s="226" t="s">
        <v>90</v>
      </c>
      <c r="D27" s="133">
        <v>1987</v>
      </c>
      <c r="E27" s="133" t="s">
        <v>55</v>
      </c>
      <c r="F27" s="55"/>
      <c r="G27" s="129" t="s">
        <v>91</v>
      </c>
    </row>
    <row r="28" spans="1:7" ht="12.75" customHeight="1">
      <c r="A28" s="228"/>
      <c r="B28" s="230"/>
      <c r="C28" s="226"/>
      <c r="D28" s="133"/>
      <c r="E28" s="133"/>
      <c r="F28" s="55"/>
      <c r="G28" s="130"/>
    </row>
    <row r="29" spans="1:7" ht="12.75" customHeight="1">
      <c r="A29" s="228">
        <v>13</v>
      </c>
      <c r="B29" s="229"/>
      <c r="C29" s="226" t="s">
        <v>92</v>
      </c>
      <c r="D29" s="133">
        <v>1982</v>
      </c>
      <c r="E29" s="133" t="s">
        <v>60</v>
      </c>
      <c r="F29" s="55"/>
      <c r="G29" s="129" t="s">
        <v>71</v>
      </c>
    </row>
    <row r="30" spans="1:7" ht="12.75" customHeight="1">
      <c r="A30" s="228"/>
      <c r="B30" s="230"/>
      <c r="C30" s="226"/>
      <c r="D30" s="133"/>
      <c r="E30" s="133"/>
      <c r="F30" s="55"/>
      <c r="G30" s="130"/>
    </row>
    <row r="31" spans="1:7" ht="12.75" customHeight="1">
      <c r="A31" s="228">
        <v>14</v>
      </c>
      <c r="B31" s="229"/>
      <c r="C31" s="226" t="s">
        <v>93</v>
      </c>
      <c r="D31" s="133">
        <v>1986</v>
      </c>
      <c r="E31" s="133" t="s">
        <v>55</v>
      </c>
      <c r="F31" s="55"/>
      <c r="G31" s="129" t="s">
        <v>94</v>
      </c>
    </row>
    <row r="32" spans="1:7" ht="12.75" customHeight="1">
      <c r="A32" s="228"/>
      <c r="B32" s="230"/>
      <c r="C32" s="226"/>
      <c r="D32" s="133"/>
      <c r="E32" s="133"/>
      <c r="F32" s="55"/>
      <c r="G32" s="130"/>
    </row>
    <row r="33" spans="1:7" ht="12.75" customHeight="1">
      <c r="A33" s="228">
        <v>15</v>
      </c>
      <c r="B33" s="229"/>
      <c r="C33" s="226" t="s">
        <v>95</v>
      </c>
      <c r="D33" s="133">
        <v>1987</v>
      </c>
      <c r="E33" s="133" t="s">
        <v>55</v>
      </c>
      <c r="F33" s="55"/>
      <c r="G33" s="226" t="s">
        <v>96</v>
      </c>
    </row>
    <row r="34" spans="1:7" ht="12.75" customHeight="1">
      <c r="A34" s="228"/>
      <c r="B34" s="230"/>
      <c r="C34" s="226"/>
      <c r="D34" s="133"/>
      <c r="E34" s="133"/>
      <c r="F34" s="55"/>
      <c r="G34" s="226"/>
    </row>
    <row r="35" spans="1:7" ht="12.75" customHeight="1">
      <c r="A35" s="228">
        <v>16</v>
      </c>
      <c r="B35" s="229"/>
      <c r="C35" s="226" t="s">
        <v>118</v>
      </c>
      <c r="D35" s="133">
        <v>1993</v>
      </c>
      <c r="E35" s="133" t="s">
        <v>55</v>
      </c>
      <c r="F35" s="55"/>
      <c r="G35" s="226" t="s">
        <v>87</v>
      </c>
    </row>
    <row r="36" spans="1:7" ht="12.75" customHeight="1">
      <c r="A36" s="228"/>
      <c r="B36" s="230"/>
      <c r="C36" s="226"/>
      <c r="D36" s="133"/>
      <c r="E36" s="133"/>
      <c r="F36" s="55"/>
      <c r="G36" s="226"/>
    </row>
    <row r="37" spans="1:7" ht="12.75" customHeight="1">
      <c r="A37" s="228">
        <v>17</v>
      </c>
      <c r="B37" s="240"/>
      <c r="C37" s="129" t="s">
        <v>119</v>
      </c>
      <c r="D37" s="212">
        <v>1991</v>
      </c>
      <c r="E37" s="133" t="s">
        <v>55</v>
      </c>
      <c r="F37" s="55"/>
      <c r="G37" s="226" t="s">
        <v>120</v>
      </c>
    </row>
    <row r="38" spans="1:7" ht="12.75" customHeight="1">
      <c r="A38" s="228"/>
      <c r="B38" s="241"/>
      <c r="C38" s="130"/>
      <c r="D38" s="213"/>
      <c r="E38" s="133"/>
      <c r="F38" s="55"/>
      <c r="G38" s="226"/>
    </row>
    <row r="39" spans="1:7" ht="12.75" customHeight="1">
      <c r="A39" s="228">
        <v>18</v>
      </c>
      <c r="B39" s="240"/>
      <c r="C39" s="129" t="s">
        <v>121</v>
      </c>
      <c r="D39" s="212">
        <v>1988</v>
      </c>
      <c r="E39" s="133" t="s">
        <v>122</v>
      </c>
      <c r="F39" s="55"/>
      <c r="G39" s="226" t="s">
        <v>123</v>
      </c>
    </row>
    <row r="40" spans="1:7" ht="12.75" customHeight="1">
      <c r="A40" s="228"/>
      <c r="B40" s="241"/>
      <c r="C40" s="130"/>
      <c r="D40" s="213"/>
      <c r="E40" s="133"/>
      <c r="F40" s="55"/>
      <c r="G40" s="226"/>
    </row>
    <row r="41" spans="1:7" ht="12.75" customHeight="1">
      <c r="A41" s="228">
        <v>19</v>
      </c>
      <c r="B41" s="240"/>
      <c r="C41" s="129"/>
      <c r="D41" s="212"/>
      <c r="E41" s="133"/>
      <c r="F41" s="55"/>
      <c r="G41" s="226"/>
    </row>
    <row r="42" spans="1:7" ht="12.75" customHeight="1">
      <c r="A42" s="228"/>
      <c r="B42" s="241"/>
      <c r="C42" s="130"/>
      <c r="D42" s="213"/>
      <c r="E42" s="133"/>
      <c r="F42" s="55"/>
      <c r="G42" s="226"/>
    </row>
    <row r="43" spans="1:7" s="2" customFormat="1" ht="12.75" customHeight="1">
      <c r="A43" s="239"/>
      <c r="B43" s="234"/>
      <c r="C43" s="236"/>
      <c r="D43" s="227"/>
      <c r="E43" s="227"/>
      <c r="F43" s="238"/>
      <c r="G43" s="236"/>
    </row>
    <row r="44" spans="1:7" s="2" customFormat="1" ht="12.75" customHeight="1">
      <c r="A44" s="239"/>
      <c r="B44" s="235"/>
      <c r="C44" s="236"/>
      <c r="D44" s="227"/>
      <c r="E44" s="227"/>
      <c r="F44" s="238"/>
      <c r="G44" s="236"/>
    </row>
    <row r="45" spans="1:7" ht="15.75" customHeight="1">
      <c r="A45" s="164"/>
      <c r="B45" s="164"/>
      <c r="C45" s="164"/>
      <c r="D45" s="164"/>
      <c r="E45" s="164"/>
      <c r="F45" s="164"/>
      <c r="G45" s="164"/>
    </row>
    <row r="46" spans="1:5" ht="15.75" customHeight="1">
      <c r="A46" s="209" t="s">
        <v>24</v>
      </c>
      <c r="B46" s="209"/>
      <c r="C46" s="209"/>
      <c r="D46" s="22"/>
      <c r="E46" s="45" t="s">
        <v>97</v>
      </c>
    </row>
    <row r="47" spans="1:5" ht="15.75" customHeight="1">
      <c r="A47" s="49"/>
      <c r="B47" s="49"/>
      <c r="C47" s="49"/>
      <c r="D47" s="2"/>
      <c r="E47" s="45"/>
    </row>
    <row r="48" spans="1:7" ht="15.75" customHeight="1">
      <c r="A48" s="58"/>
      <c r="B48" s="58"/>
      <c r="C48" s="58"/>
      <c r="D48" s="58"/>
      <c r="E48" s="58"/>
      <c r="F48" s="58"/>
      <c r="G48" s="58"/>
    </row>
    <row r="49" spans="1:7" ht="15.75" customHeight="1">
      <c r="A49" s="209" t="s">
        <v>63</v>
      </c>
      <c r="B49" s="209"/>
      <c r="C49" s="209"/>
      <c r="D49" s="23"/>
      <c r="E49" s="237" t="s">
        <v>64</v>
      </c>
      <c r="F49" s="237"/>
      <c r="G49" s="237"/>
    </row>
  </sheetData>
  <sheetProtection/>
  <mergeCells count="155">
    <mergeCell ref="D41:D42"/>
    <mergeCell ref="E41:E42"/>
    <mergeCell ref="F41:F42"/>
    <mergeCell ref="A39:A40"/>
    <mergeCell ref="B39:B40"/>
    <mergeCell ref="E39:E40"/>
    <mergeCell ref="F39:F40"/>
    <mergeCell ref="A41:A42"/>
    <mergeCell ref="F35:F36"/>
    <mergeCell ref="G39:G40"/>
    <mergeCell ref="G41:G42"/>
    <mergeCell ref="G35:G36"/>
    <mergeCell ref="A37:A38"/>
    <mergeCell ref="B37:B38"/>
    <mergeCell ref="C37:C38"/>
    <mergeCell ref="D37:D38"/>
    <mergeCell ref="E37:E38"/>
    <mergeCell ref="B41:B42"/>
    <mergeCell ref="A45:G45"/>
    <mergeCell ref="A48:G48"/>
    <mergeCell ref="A46:C46"/>
    <mergeCell ref="A49:C49"/>
    <mergeCell ref="E49:G49"/>
    <mergeCell ref="F43:F44"/>
    <mergeCell ref="G43:G44"/>
    <mergeCell ref="A43:A44"/>
    <mergeCell ref="B43:B44"/>
    <mergeCell ref="C43:C44"/>
    <mergeCell ref="C25:C26"/>
    <mergeCell ref="C35:C36"/>
    <mergeCell ref="D35:D36"/>
    <mergeCell ref="D25:D26"/>
    <mergeCell ref="D43:D44"/>
    <mergeCell ref="C39:C40"/>
    <mergeCell ref="D39:D40"/>
    <mergeCell ref="C41:C42"/>
    <mergeCell ref="E25:E26"/>
    <mergeCell ref="F25:F26"/>
    <mergeCell ref="G25:G26"/>
    <mergeCell ref="C23:C24"/>
    <mergeCell ref="D23:D24"/>
    <mergeCell ref="E23:E24"/>
    <mergeCell ref="F23:F24"/>
    <mergeCell ref="A23:A24"/>
    <mergeCell ref="B23:B24"/>
    <mergeCell ref="G23:G24"/>
    <mergeCell ref="A25:A26"/>
    <mergeCell ref="B25:B26"/>
    <mergeCell ref="G19:G20"/>
    <mergeCell ref="A21:A22"/>
    <mergeCell ref="B21:B22"/>
    <mergeCell ref="C21:C22"/>
    <mergeCell ref="D21:D22"/>
    <mergeCell ref="E21:E22"/>
    <mergeCell ref="F21:F22"/>
    <mergeCell ref="G21:G22"/>
    <mergeCell ref="C19:C20"/>
    <mergeCell ref="D19:D20"/>
    <mergeCell ref="E19:E20"/>
    <mergeCell ref="F19:F20"/>
    <mergeCell ref="A19:A20"/>
    <mergeCell ref="B19:B20"/>
    <mergeCell ref="G15:G16"/>
    <mergeCell ref="A17:A18"/>
    <mergeCell ref="B17:B18"/>
    <mergeCell ref="C17:C18"/>
    <mergeCell ref="D17:D18"/>
    <mergeCell ref="E17:E18"/>
    <mergeCell ref="F17:F18"/>
    <mergeCell ref="G17:G18"/>
    <mergeCell ref="C15:C16"/>
    <mergeCell ref="D15:D16"/>
    <mergeCell ref="E15:E16"/>
    <mergeCell ref="F15:F16"/>
    <mergeCell ref="A15:A16"/>
    <mergeCell ref="B15:B16"/>
    <mergeCell ref="G11:G12"/>
    <mergeCell ref="A13:A14"/>
    <mergeCell ref="B13:B14"/>
    <mergeCell ref="C13:C14"/>
    <mergeCell ref="D13:D14"/>
    <mergeCell ref="E13:E14"/>
    <mergeCell ref="F13:F14"/>
    <mergeCell ref="G13:G14"/>
    <mergeCell ref="C11:C12"/>
    <mergeCell ref="D11:D12"/>
    <mergeCell ref="E11:E12"/>
    <mergeCell ref="F11:F12"/>
    <mergeCell ref="A11:A12"/>
    <mergeCell ref="B11:B12"/>
    <mergeCell ref="G7:G8"/>
    <mergeCell ref="A9:A10"/>
    <mergeCell ref="B9:B10"/>
    <mergeCell ref="C9:C10"/>
    <mergeCell ref="D9:D10"/>
    <mergeCell ref="E9:E10"/>
    <mergeCell ref="F9:F10"/>
    <mergeCell ref="G9:G10"/>
    <mergeCell ref="G5:G6"/>
    <mergeCell ref="C7:C8"/>
    <mergeCell ref="D7:D8"/>
    <mergeCell ref="E7:E8"/>
    <mergeCell ref="F7:F8"/>
    <mergeCell ref="E5:E6"/>
    <mergeCell ref="F5:F6"/>
    <mergeCell ref="A7:A8"/>
    <mergeCell ref="B7:B8"/>
    <mergeCell ref="A5:A6"/>
    <mergeCell ref="B5:B6"/>
    <mergeCell ref="C5:C6"/>
    <mergeCell ref="D5:D6"/>
    <mergeCell ref="A1:G1"/>
    <mergeCell ref="A3:A4"/>
    <mergeCell ref="B3:B4"/>
    <mergeCell ref="C3:C4"/>
    <mergeCell ref="D3:D4"/>
    <mergeCell ref="E3:E4"/>
    <mergeCell ref="F3:F4"/>
    <mergeCell ref="G3:G4"/>
    <mergeCell ref="A2:C2"/>
    <mergeCell ref="E2:G2"/>
    <mergeCell ref="F27:F28"/>
    <mergeCell ref="G27:G28"/>
    <mergeCell ref="A29:A30"/>
    <mergeCell ref="B29:B30"/>
    <mergeCell ref="C29:C30"/>
    <mergeCell ref="D29:D30"/>
    <mergeCell ref="E29:E30"/>
    <mergeCell ref="F29:F30"/>
    <mergeCell ref="G29:G30"/>
    <mergeCell ref="A27:A28"/>
    <mergeCell ref="E27:E28"/>
    <mergeCell ref="B27:B28"/>
    <mergeCell ref="C27:C28"/>
    <mergeCell ref="D27:D28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E43:E44"/>
    <mergeCell ref="F31:F32"/>
    <mergeCell ref="G31:G32"/>
    <mergeCell ref="E33:E34"/>
    <mergeCell ref="F33:F34"/>
    <mergeCell ref="G33:G34"/>
    <mergeCell ref="E31:E32"/>
    <mergeCell ref="F37:F38"/>
    <mergeCell ref="G37:G38"/>
    <mergeCell ref="E35:E36"/>
  </mergeCells>
  <printOptions/>
  <pageMargins left="0.5" right="0.1968503937007874" top="1.03" bottom="0.1968503937007874" header="0.44" footer="0.5118110236220472"/>
  <pageSetup horizontalDpi="300" verticalDpi="300" orientation="portrait" paperSize="9" r:id="rId1"/>
  <headerFooter alignWithMargins="0">
    <oddHeader>&amp;CXVI открытый Всероссийский турнир по борьбе самбо среди мужчин, юношей и девушек посвященный памяти ЗТР России П.А. Литвиненко 
1-2 мая 2010 г. г. Нижневартовск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N46"/>
  <sheetViews>
    <sheetView view="pageBreakPreview" zoomScale="90" zoomScaleSheetLayoutView="90" zoomScalePageLayoutView="0" workbookViewId="0" topLeftCell="A1">
      <selection activeCell="D19" sqref="D19:D20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10" ht="26.25" customHeight="1">
      <c r="A1" s="250" t="s">
        <v>38</v>
      </c>
      <c r="B1" s="250"/>
      <c r="C1" s="250"/>
      <c r="D1" s="250"/>
      <c r="E1" s="250"/>
      <c r="F1" s="250"/>
      <c r="G1" s="250"/>
      <c r="H1" s="3"/>
      <c r="I1" s="3"/>
      <c r="J1" s="3"/>
    </row>
    <row r="2" spans="1:7" ht="25.5" customHeight="1">
      <c r="A2" s="246"/>
      <c r="B2" s="246"/>
      <c r="C2" s="246"/>
      <c r="D2" s="4" t="str">
        <f>'пр.хода'!$F$3</f>
        <v>вк 74 кг.</v>
      </c>
      <c r="E2" s="246"/>
      <c r="F2" s="246"/>
      <c r="G2" s="246"/>
    </row>
    <row r="3" spans="1:7" ht="12.75">
      <c r="A3" s="133" t="s">
        <v>9</v>
      </c>
      <c r="B3" s="232" t="s">
        <v>5</v>
      </c>
      <c r="C3" s="133" t="s">
        <v>2</v>
      </c>
      <c r="D3" s="133" t="s">
        <v>25</v>
      </c>
      <c r="E3" s="212" t="s">
        <v>26</v>
      </c>
      <c r="F3" s="133" t="s">
        <v>27</v>
      </c>
      <c r="G3" s="133" t="s">
        <v>8</v>
      </c>
    </row>
    <row r="4" spans="1:7" ht="12.75">
      <c r="A4" s="133"/>
      <c r="B4" s="133"/>
      <c r="C4" s="133"/>
      <c r="D4" s="133"/>
      <c r="E4" s="213"/>
      <c r="F4" s="133"/>
      <c r="G4" s="133"/>
    </row>
    <row r="5" spans="1:7" ht="12.75" customHeight="1">
      <c r="A5" s="244">
        <v>1</v>
      </c>
      <c r="B5" s="240"/>
      <c r="C5" s="226" t="s">
        <v>88</v>
      </c>
      <c r="D5" s="133">
        <v>1986</v>
      </c>
      <c r="E5" s="133" t="s">
        <v>57</v>
      </c>
      <c r="F5" s="55"/>
      <c r="G5" s="129" t="s">
        <v>89</v>
      </c>
    </row>
    <row r="6" spans="1:7" ht="12.75">
      <c r="A6" s="244"/>
      <c r="B6" s="240"/>
      <c r="C6" s="226"/>
      <c r="D6" s="133"/>
      <c r="E6" s="133"/>
      <c r="F6" s="55"/>
      <c r="G6" s="130"/>
    </row>
    <row r="7" spans="1:7" ht="12.75">
      <c r="A7" s="244">
        <v>2</v>
      </c>
      <c r="B7" s="240"/>
      <c r="C7" s="226" t="s">
        <v>68</v>
      </c>
      <c r="D7" s="133">
        <v>1982</v>
      </c>
      <c r="E7" s="133" t="s">
        <v>40</v>
      </c>
      <c r="F7" s="55"/>
      <c r="G7" s="129" t="s">
        <v>71</v>
      </c>
    </row>
    <row r="8" spans="1:7" ht="12.75">
      <c r="A8" s="244"/>
      <c r="B8" s="240"/>
      <c r="C8" s="226"/>
      <c r="D8" s="133"/>
      <c r="E8" s="133"/>
      <c r="F8" s="55"/>
      <c r="G8" s="130"/>
    </row>
    <row r="9" spans="1:7" ht="12.75">
      <c r="A9" s="244">
        <v>3</v>
      </c>
      <c r="B9" s="240"/>
      <c r="C9" s="226" t="s">
        <v>78</v>
      </c>
      <c r="D9" s="133">
        <v>1991</v>
      </c>
      <c r="E9" s="133" t="s">
        <v>50</v>
      </c>
      <c r="F9" s="55"/>
      <c r="G9" s="129" t="s">
        <v>79</v>
      </c>
    </row>
    <row r="10" spans="1:7" ht="12.75">
      <c r="A10" s="244"/>
      <c r="B10" s="240"/>
      <c r="C10" s="226"/>
      <c r="D10" s="133"/>
      <c r="E10" s="133"/>
      <c r="F10" s="55"/>
      <c r="G10" s="130"/>
    </row>
    <row r="11" spans="1:7" ht="12.75">
      <c r="A11" s="243">
        <v>3</v>
      </c>
      <c r="B11" s="240"/>
      <c r="C11" s="226" t="s">
        <v>92</v>
      </c>
      <c r="D11" s="133">
        <v>1982</v>
      </c>
      <c r="E11" s="133" t="s">
        <v>60</v>
      </c>
      <c r="F11" s="55"/>
      <c r="G11" s="129" t="s">
        <v>71</v>
      </c>
    </row>
    <row r="12" spans="1:7" ht="12.75">
      <c r="A12" s="243"/>
      <c r="B12" s="240"/>
      <c r="C12" s="226"/>
      <c r="D12" s="133"/>
      <c r="E12" s="133"/>
      <c r="F12" s="55"/>
      <c r="G12" s="130"/>
    </row>
    <row r="13" spans="1:7" ht="12.75">
      <c r="A13" s="243">
        <v>5</v>
      </c>
      <c r="B13" s="240"/>
      <c r="C13" s="226" t="s">
        <v>76</v>
      </c>
      <c r="D13" s="133">
        <v>1990</v>
      </c>
      <c r="E13" s="133" t="s">
        <v>48</v>
      </c>
      <c r="F13" s="55"/>
      <c r="G13" s="129" t="s">
        <v>77</v>
      </c>
    </row>
    <row r="14" spans="1:7" ht="12.75">
      <c r="A14" s="243"/>
      <c r="B14" s="240"/>
      <c r="C14" s="226"/>
      <c r="D14" s="133"/>
      <c r="E14" s="133"/>
      <c r="F14" s="55"/>
      <c r="G14" s="130"/>
    </row>
    <row r="15" spans="1:7" ht="12.75">
      <c r="A15" s="242" t="s">
        <v>112</v>
      </c>
      <c r="B15" s="240"/>
      <c r="C15" s="226" t="s">
        <v>84</v>
      </c>
      <c r="D15" s="133">
        <v>1984</v>
      </c>
      <c r="E15" s="133" t="s">
        <v>45</v>
      </c>
      <c r="F15" s="55"/>
      <c r="G15" s="129" t="s">
        <v>86</v>
      </c>
    </row>
    <row r="16" spans="1:7" ht="12.75">
      <c r="A16" s="243"/>
      <c r="B16" s="240"/>
      <c r="C16" s="226"/>
      <c r="D16" s="133"/>
      <c r="E16" s="133"/>
      <c r="F16" s="55"/>
      <c r="G16" s="130"/>
    </row>
    <row r="17" spans="1:7" ht="12.75">
      <c r="A17" s="242" t="s">
        <v>108</v>
      </c>
      <c r="B17" s="240"/>
      <c r="C17" s="226" t="s">
        <v>95</v>
      </c>
      <c r="D17" s="133">
        <v>1987</v>
      </c>
      <c r="E17" s="133" t="s">
        <v>55</v>
      </c>
      <c r="F17" s="55"/>
      <c r="G17" s="226" t="s">
        <v>96</v>
      </c>
    </row>
    <row r="18" spans="1:7" ht="12.75">
      <c r="A18" s="243"/>
      <c r="B18" s="240"/>
      <c r="C18" s="226"/>
      <c r="D18" s="133"/>
      <c r="E18" s="133"/>
      <c r="F18" s="55"/>
      <c r="G18" s="226"/>
    </row>
    <row r="19" spans="1:7" ht="12.75">
      <c r="A19" s="242" t="s">
        <v>107</v>
      </c>
      <c r="B19" s="240"/>
      <c r="C19" s="226" t="s">
        <v>90</v>
      </c>
      <c r="D19" s="133">
        <v>1987</v>
      </c>
      <c r="E19" s="133" t="s">
        <v>55</v>
      </c>
      <c r="F19" s="55"/>
      <c r="G19" s="129" t="s">
        <v>91</v>
      </c>
    </row>
    <row r="20" spans="1:7" ht="12.75">
      <c r="A20" s="243"/>
      <c r="B20" s="240"/>
      <c r="C20" s="226"/>
      <c r="D20" s="133"/>
      <c r="E20" s="133"/>
      <c r="F20" s="55"/>
      <c r="G20" s="130"/>
    </row>
    <row r="21" spans="1:7" ht="12.75">
      <c r="A21" s="242" t="s">
        <v>106</v>
      </c>
      <c r="B21" s="247"/>
      <c r="C21" s="226" t="s">
        <v>80</v>
      </c>
      <c r="D21" s="133">
        <v>1992</v>
      </c>
      <c r="E21" s="133" t="s">
        <v>52</v>
      </c>
      <c r="F21" s="55"/>
      <c r="G21" s="129" t="s">
        <v>81</v>
      </c>
    </row>
    <row r="22" spans="1:7" ht="12.75">
      <c r="A22" s="243"/>
      <c r="B22" s="248"/>
      <c r="C22" s="226"/>
      <c r="D22" s="133"/>
      <c r="E22" s="133"/>
      <c r="F22" s="55"/>
      <c r="G22" s="130"/>
    </row>
    <row r="23" spans="1:7" ht="12.75">
      <c r="A23" s="242" t="s">
        <v>105</v>
      </c>
      <c r="B23" s="240"/>
      <c r="C23" s="226" t="s">
        <v>75</v>
      </c>
      <c r="D23" s="133">
        <v>1990</v>
      </c>
      <c r="E23" s="133" t="s">
        <v>43</v>
      </c>
      <c r="F23" s="55"/>
      <c r="G23" s="129" t="s">
        <v>74</v>
      </c>
    </row>
    <row r="24" spans="1:7" ht="12.75">
      <c r="A24" s="243"/>
      <c r="B24" s="240"/>
      <c r="C24" s="226"/>
      <c r="D24" s="133"/>
      <c r="E24" s="133"/>
      <c r="F24" s="55"/>
      <c r="G24" s="130"/>
    </row>
    <row r="25" spans="1:7" ht="12.75" customHeight="1">
      <c r="A25" s="242" t="s">
        <v>102</v>
      </c>
      <c r="B25" s="240"/>
      <c r="C25" s="226" t="s">
        <v>70</v>
      </c>
      <c r="D25" s="133">
        <v>1986</v>
      </c>
      <c r="E25" s="133" t="s">
        <v>45</v>
      </c>
      <c r="F25" s="55"/>
      <c r="G25" s="129" t="s">
        <v>73</v>
      </c>
    </row>
    <row r="26" spans="1:7" ht="12.75">
      <c r="A26" s="243"/>
      <c r="B26" s="240"/>
      <c r="C26" s="226"/>
      <c r="D26" s="133"/>
      <c r="E26" s="133"/>
      <c r="F26" s="55"/>
      <c r="G26" s="130"/>
    </row>
    <row r="27" spans="1:7" ht="12.75">
      <c r="A27" s="242" t="s">
        <v>101</v>
      </c>
      <c r="B27" s="240"/>
      <c r="C27" s="226" t="s">
        <v>82</v>
      </c>
      <c r="D27" s="133">
        <v>1984</v>
      </c>
      <c r="E27" s="133" t="s">
        <v>42</v>
      </c>
      <c r="F27" s="55"/>
      <c r="G27" s="129" t="s">
        <v>83</v>
      </c>
    </row>
    <row r="28" spans="1:7" ht="12.75">
      <c r="A28" s="243"/>
      <c r="B28" s="240"/>
      <c r="C28" s="226"/>
      <c r="D28" s="133"/>
      <c r="E28" s="133"/>
      <c r="F28" s="55"/>
      <c r="G28" s="130"/>
    </row>
    <row r="29" spans="1:7" ht="12.75" customHeight="1">
      <c r="A29" s="242" t="s">
        <v>100</v>
      </c>
      <c r="B29" s="240"/>
      <c r="C29" s="226" t="s">
        <v>69</v>
      </c>
      <c r="D29" s="133">
        <v>1992</v>
      </c>
      <c r="E29" s="133" t="s">
        <v>43</v>
      </c>
      <c r="F29" s="55"/>
      <c r="G29" s="129" t="s">
        <v>72</v>
      </c>
    </row>
    <row r="30" spans="1:7" ht="12.75">
      <c r="A30" s="243"/>
      <c r="B30" s="240"/>
      <c r="C30" s="226"/>
      <c r="D30" s="133"/>
      <c r="E30" s="133"/>
      <c r="F30" s="55"/>
      <c r="G30" s="130"/>
    </row>
    <row r="31" spans="1:7" ht="12.75">
      <c r="A31" s="242" t="s">
        <v>103</v>
      </c>
      <c r="B31" s="240"/>
      <c r="C31" s="226" t="s">
        <v>85</v>
      </c>
      <c r="D31" s="133">
        <v>1990</v>
      </c>
      <c r="E31" s="133" t="s">
        <v>55</v>
      </c>
      <c r="F31" s="55"/>
      <c r="G31" s="129" t="s">
        <v>87</v>
      </c>
    </row>
    <row r="32" spans="1:7" ht="12.75">
      <c r="A32" s="243"/>
      <c r="B32" s="240"/>
      <c r="C32" s="226"/>
      <c r="D32" s="133"/>
      <c r="E32" s="133"/>
      <c r="F32" s="55"/>
      <c r="G32" s="130"/>
    </row>
    <row r="33" spans="1:7" ht="12.75">
      <c r="A33" s="242" t="s">
        <v>99</v>
      </c>
      <c r="B33" s="240"/>
      <c r="C33" s="226" t="s">
        <v>93</v>
      </c>
      <c r="D33" s="133">
        <v>1986</v>
      </c>
      <c r="E33" s="133" t="s">
        <v>55</v>
      </c>
      <c r="F33" s="55"/>
      <c r="G33" s="129" t="s">
        <v>94</v>
      </c>
    </row>
    <row r="34" spans="1:7" ht="12.75">
      <c r="A34" s="243"/>
      <c r="B34" s="240"/>
      <c r="C34" s="226"/>
      <c r="D34" s="133"/>
      <c r="E34" s="133"/>
      <c r="F34" s="55"/>
      <c r="G34" s="130"/>
    </row>
    <row r="35" spans="1:7" ht="12.75">
      <c r="A35" s="242" t="s">
        <v>126</v>
      </c>
      <c r="B35" s="240"/>
      <c r="C35" s="226" t="s">
        <v>118</v>
      </c>
      <c r="D35" s="133">
        <v>1993</v>
      </c>
      <c r="E35" s="133" t="s">
        <v>55</v>
      </c>
      <c r="F35" s="55"/>
      <c r="G35" s="226" t="s">
        <v>87</v>
      </c>
    </row>
    <row r="36" spans="1:7" ht="12.75">
      <c r="A36" s="243"/>
      <c r="B36" s="240"/>
      <c r="C36" s="226"/>
      <c r="D36" s="133"/>
      <c r="E36" s="133"/>
      <c r="F36" s="55"/>
      <c r="G36" s="226"/>
    </row>
    <row r="37" spans="1:7" ht="12.75">
      <c r="A37" s="242" t="s">
        <v>127</v>
      </c>
      <c r="B37" s="240"/>
      <c r="C37" s="129" t="s">
        <v>119</v>
      </c>
      <c r="D37" s="212">
        <v>1991</v>
      </c>
      <c r="E37" s="133" t="s">
        <v>55</v>
      </c>
      <c r="F37" s="55"/>
      <c r="G37" s="226" t="s">
        <v>120</v>
      </c>
    </row>
    <row r="38" spans="1:7" ht="12.75">
      <c r="A38" s="243"/>
      <c r="B38" s="240"/>
      <c r="C38" s="130"/>
      <c r="D38" s="213"/>
      <c r="E38" s="133"/>
      <c r="F38" s="55"/>
      <c r="G38" s="226"/>
    </row>
    <row r="39" spans="1:7" ht="12.75">
      <c r="A39" s="242" t="s">
        <v>128</v>
      </c>
      <c r="B39" s="240"/>
      <c r="C39" s="129" t="s">
        <v>121</v>
      </c>
      <c r="D39" s="212">
        <v>1988</v>
      </c>
      <c r="E39" s="133" t="s">
        <v>122</v>
      </c>
      <c r="F39" s="55"/>
      <c r="G39" s="226" t="s">
        <v>123</v>
      </c>
    </row>
    <row r="40" spans="1:7" ht="12.75">
      <c r="A40" s="243"/>
      <c r="B40" s="240"/>
      <c r="C40" s="130"/>
      <c r="D40" s="213"/>
      <c r="E40" s="133"/>
      <c r="F40" s="55"/>
      <c r="G40" s="226"/>
    </row>
    <row r="41" spans="1:7" ht="15.75" customHeight="1">
      <c r="A41" s="249"/>
      <c r="B41" s="249"/>
      <c r="C41" s="249"/>
      <c r="D41" s="249"/>
      <c r="E41" s="249"/>
      <c r="F41" s="249"/>
      <c r="G41" s="249"/>
    </row>
    <row r="42" spans="1:14" ht="15.75">
      <c r="A42" s="209" t="s">
        <v>24</v>
      </c>
      <c r="B42" s="209"/>
      <c r="C42" s="209"/>
      <c r="D42" s="22"/>
      <c r="E42" s="45" t="s">
        <v>97</v>
      </c>
      <c r="H42" s="5"/>
      <c r="I42" s="5"/>
      <c r="J42" s="5"/>
      <c r="L42" s="5"/>
      <c r="M42" s="5"/>
      <c r="N42" s="5"/>
    </row>
    <row r="43" spans="1:14" ht="15.75">
      <c r="A43" s="49"/>
      <c r="B43" s="49"/>
      <c r="C43" s="49"/>
      <c r="D43" s="2"/>
      <c r="E43" s="45"/>
      <c r="H43" s="5"/>
      <c r="I43" s="5"/>
      <c r="J43" s="5"/>
      <c r="L43" s="5"/>
      <c r="M43" s="5"/>
      <c r="N43" s="5"/>
    </row>
    <row r="44" spans="1:14" ht="15">
      <c r="A44" s="58"/>
      <c r="B44" s="58"/>
      <c r="C44" s="58"/>
      <c r="D44" s="58"/>
      <c r="E44" s="58"/>
      <c r="F44" s="58"/>
      <c r="G44" s="58"/>
      <c r="H44" s="5"/>
      <c r="I44" s="5"/>
      <c r="J44" s="5"/>
      <c r="L44" s="5"/>
      <c r="M44" s="5"/>
      <c r="N44" s="5"/>
    </row>
    <row r="45" spans="1:14" ht="15.75">
      <c r="A45" s="209" t="s">
        <v>63</v>
      </c>
      <c r="B45" s="209"/>
      <c r="C45" s="209"/>
      <c r="D45" s="23"/>
      <c r="E45" s="237" t="s">
        <v>64</v>
      </c>
      <c r="F45" s="237"/>
      <c r="G45" s="237"/>
      <c r="H45" s="5"/>
      <c r="I45" s="5"/>
      <c r="J45" s="5"/>
      <c r="L45" s="5"/>
      <c r="M45" s="5"/>
      <c r="N45" s="5"/>
    </row>
    <row r="46" spans="1:7" ht="12.75">
      <c r="A46" s="245"/>
      <c r="B46" s="245"/>
      <c r="C46" s="245"/>
      <c r="D46" s="6"/>
      <c r="E46" s="7"/>
      <c r="F46" s="8"/>
      <c r="G46" s="9"/>
    </row>
  </sheetData>
  <sheetProtection/>
  <mergeCells count="142">
    <mergeCell ref="E45:G45"/>
    <mergeCell ref="A41:G41"/>
    <mergeCell ref="A35:A36"/>
    <mergeCell ref="A44:G44"/>
    <mergeCell ref="A1:G1"/>
    <mergeCell ref="A37:A38"/>
    <mergeCell ref="B37:B38"/>
    <mergeCell ref="B35:B36"/>
    <mergeCell ref="B25:B26"/>
    <mergeCell ref="A23:A24"/>
    <mergeCell ref="A46:C46"/>
    <mergeCell ref="A2:C2"/>
    <mergeCell ref="E2:G2"/>
    <mergeCell ref="A45:C45"/>
    <mergeCell ref="A42:C42"/>
    <mergeCell ref="A19:A20"/>
    <mergeCell ref="B19:B20"/>
    <mergeCell ref="A21:A22"/>
    <mergeCell ref="B21:B22"/>
    <mergeCell ref="A25:A26"/>
    <mergeCell ref="A13:A14"/>
    <mergeCell ref="B13:B14"/>
    <mergeCell ref="B11:B12"/>
    <mergeCell ref="A17:A18"/>
    <mergeCell ref="B17:B18"/>
    <mergeCell ref="A15:A16"/>
    <mergeCell ref="B15:B16"/>
    <mergeCell ref="A11:A12"/>
    <mergeCell ref="E3:E4"/>
    <mergeCell ref="F3:F4"/>
    <mergeCell ref="G3:G4"/>
    <mergeCell ref="A5:A6"/>
    <mergeCell ref="B5:B6"/>
    <mergeCell ref="A9:A10"/>
    <mergeCell ref="B9:B10"/>
    <mergeCell ref="A3:A4"/>
    <mergeCell ref="B3:B4"/>
    <mergeCell ref="C3:C4"/>
    <mergeCell ref="D3:D4"/>
    <mergeCell ref="A7:A8"/>
    <mergeCell ref="B7:B8"/>
    <mergeCell ref="A29:A30"/>
    <mergeCell ref="A27:A28"/>
    <mergeCell ref="B27:B28"/>
    <mergeCell ref="D7:D8"/>
    <mergeCell ref="D13:D14"/>
    <mergeCell ref="D21:D22"/>
    <mergeCell ref="D15:D16"/>
    <mergeCell ref="A33:A34"/>
    <mergeCell ref="B33:B34"/>
    <mergeCell ref="A31:A32"/>
    <mergeCell ref="B31:B32"/>
    <mergeCell ref="B29:B30"/>
    <mergeCell ref="C7:C8"/>
    <mergeCell ref="C13:C14"/>
    <mergeCell ref="C21:C22"/>
    <mergeCell ref="C15:C16"/>
    <mergeCell ref="B23:B24"/>
    <mergeCell ref="C29:C30"/>
    <mergeCell ref="D29:D30"/>
    <mergeCell ref="E29:E30"/>
    <mergeCell ref="F29:F30"/>
    <mergeCell ref="G29:G30"/>
    <mergeCell ref="C25:C26"/>
    <mergeCell ref="D25:D26"/>
    <mergeCell ref="C23:C24"/>
    <mergeCell ref="D23:D24"/>
    <mergeCell ref="E23:E24"/>
    <mergeCell ref="F23:F24"/>
    <mergeCell ref="G23:G24"/>
    <mergeCell ref="E7:E8"/>
    <mergeCell ref="F7:F8"/>
    <mergeCell ref="G7:G8"/>
    <mergeCell ref="C9:C10"/>
    <mergeCell ref="D9:D10"/>
    <mergeCell ref="E9:E10"/>
    <mergeCell ref="F9:F10"/>
    <mergeCell ref="G9:G10"/>
    <mergeCell ref="C11:C12"/>
    <mergeCell ref="D11:D12"/>
    <mergeCell ref="D27:D28"/>
    <mergeCell ref="E27:E28"/>
    <mergeCell ref="F27:F28"/>
    <mergeCell ref="G27:G28"/>
    <mergeCell ref="E13:E14"/>
    <mergeCell ref="F13:F14"/>
    <mergeCell ref="G13:G14"/>
    <mergeCell ref="E25:E26"/>
    <mergeCell ref="F25:F26"/>
    <mergeCell ref="G25:G26"/>
    <mergeCell ref="E15:E16"/>
    <mergeCell ref="F15:F16"/>
    <mergeCell ref="G15:G16"/>
    <mergeCell ref="D31:D32"/>
    <mergeCell ref="E31:E32"/>
    <mergeCell ref="F31:F32"/>
    <mergeCell ref="G31:G32"/>
    <mergeCell ref="E17:E18"/>
    <mergeCell ref="F17:F18"/>
    <mergeCell ref="G17:G18"/>
    <mergeCell ref="C5:C6"/>
    <mergeCell ref="D5:D6"/>
    <mergeCell ref="E5:E6"/>
    <mergeCell ref="F5:F6"/>
    <mergeCell ref="G5:G6"/>
    <mergeCell ref="C19:C20"/>
    <mergeCell ref="D19:D20"/>
    <mergeCell ref="E19:E20"/>
    <mergeCell ref="F19:F20"/>
    <mergeCell ref="G19:G20"/>
    <mergeCell ref="E11:E12"/>
    <mergeCell ref="F11:F12"/>
    <mergeCell ref="G11:G12"/>
    <mergeCell ref="C33:C34"/>
    <mergeCell ref="D33:D34"/>
    <mergeCell ref="E33:E34"/>
    <mergeCell ref="F33:F34"/>
    <mergeCell ref="G33:G34"/>
    <mergeCell ref="C17:C18"/>
    <mergeCell ref="D17:D18"/>
    <mergeCell ref="C35:C36"/>
    <mergeCell ref="D35:D36"/>
    <mergeCell ref="E35:E36"/>
    <mergeCell ref="F35:F36"/>
    <mergeCell ref="G35:G36"/>
    <mergeCell ref="E21:E22"/>
    <mergeCell ref="F21:F22"/>
    <mergeCell ref="G21:G22"/>
    <mergeCell ref="C27:C28"/>
    <mergeCell ref="C31:C32"/>
    <mergeCell ref="G37:G38"/>
    <mergeCell ref="C39:C40"/>
    <mergeCell ref="D39:D40"/>
    <mergeCell ref="E39:E40"/>
    <mergeCell ref="F39:F40"/>
    <mergeCell ref="G39:G40"/>
    <mergeCell ref="A39:A40"/>
    <mergeCell ref="B39:B40"/>
    <mergeCell ref="C37:C38"/>
    <mergeCell ref="D37:D38"/>
    <mergeCell ref="E37:E38"/>
    <mergeCell ref="F37:F38"/>
  </mergeCells>
  <printOptions horizontalCentered="1"/>
  <pageMargins left="0.3937007874015748" right="0.1968503937007874" top="0.984251968503937" bottom="0.984251968503937" header="0.4330708661417323" footer="0.5118110236220472"/>
  <pageSetup horizontalDpi="300" verticalDpi="300" orientation="portrait" paperSize="9" scale="95" r:id="rId1"/>
  <headerFooter alignWithMargins="0">
    <oddHeader>&amp;CXVI открытый Всероссийский турнир по борьбе самбо среди мужчин, юношей и девушек посвященный памяти ЗТР России П.А. Литвиненко 
1-2 мая 2010 г. г. Нижневартовск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4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2.75">
      <c r="F1" s="25" t="str">
        <f>'пр.хода'!$F$3</f>
        <v>вк 74 кг.</v>
      </c>
    </row>
    <row r="2" ht="12.75">
      <c r="C2" s="10" t="s">
        <v>17</v>
      </c>
    </row>
    <row r="3" ht="12.75">
      <c r="C3" s="11" t="s">
        <v>18</v>
      </c>
    </row>
    <row r="4" spans="1:9" ht="12.75">
      <c r="A4" s="133" t="s">
        <v>19</v>
      </c>
      <c r="B4" s="133" t="s">
        <v>5</v>
      </c>
      <c r="C4" s="213" t="s">
        <v>2</v>
      </c>
      <c r="D4" s="133" t="s">
        <v>11</v>
      </c>
      <c r="E4" s="133" t="s">
        <v>26</v>
      </c>
      <c r="F4" s="133" t="s">
        <v>13</v>
      </c>
      <c r="G4" s="133" t="s">
        <v>14</v>
      </c>
      <c r="H4" s="133" t="s">
        <v>15</v>
      </c>
      <c r="I4" s="133" t="s">
        <v>16</v>
      </c>
    </row>
    <row r="5" spans="1:9" ht="12.75">
      <c r="A5" s="212"/>
      <c r="B5" s="212"/>
      <c r="C5" s="212"/>
      <c r="D5" s="212"/>
      <c r="E5" s="212"/>
      <c r="F5" s="212"/>
      <c r="G5" s="212"/>
      <c r="H5" s="212"/>
      <c r="I5" s="212"/>
    </row>
    <row r="6" spans="1:9" ht="12.75">
      <c r="A6" s="255"/>
      <c r="B6" s="257">
        <v>2</v>
      </c>
      <c r="C6" s="253" t="e">
        <f>VLOOKUP(B6,'пр.взв'!B5:G645,2,FALSE)</f>
        <v>#N/A</v>
      </c>
      <c r="D6" s="253" t="e">
        <f>VLOOKUP(B6,'пр.взв'!B5:G645,3,FALSE)</f>
        <v>#N/A</v>
      </c>
      <c r="E6" s="253" t="e">
        <f>VLOOKUP(B6,'пр.взв'!B5:G645,4,FALSE)</f>
        <v>#N/A</v>
      </c>
      <c r="F6" s="254"/>
      <c r="G6" s="256"/>
      <c r="H6" s="251"/>
      <c r="I6" s="133"/>
    </row>
    <row r="7" spans="1:9" ht="12.75">
      <c r="A7" s="255"/>
      <c r="B7" s="133"/>
      <c r="C7" s="253"/>
      <c r="D7" s="253"/>
      <c r="E7" s="253"/>
      <c r="F7" s="254"/>
      <c r="G7" s="254"/>
      <c r="H7" s="251"/>
      <c r="I7" s="133"/>
    </row>
    <row r="8" spans="1:9" ht="12.75">
      <c r="A8" s="252"/>
      <c r="B8" s="257">
        <v>10</v>
      </c>
      <c r="C8" s="253" t="e">
        <f>VLOOKUP(B8,'пр.взв'!B5:G645,2,FALSE)</f>
        <v>#N/A</v>
      </c>
      <c r="D8" s="253" t="e">
        <f>VLOOKUP(B8,'пр.взв'!B5:G645,3,FALSE)</f>
        <v>#N/A</v>
      </c>
      <c r="E8" s="253" t="e">
        <f>VLOOKUP(B8,'пр.взв'!B5:G645,4,FALSE)</f>
        <v>#N/A</v>
      </c>
      <c r="F8" s="254"/>
      <c r="G8" s="254"/>
      <c r="H8" s="133"/>
      <c r="I8" s="133"/>
    </row>
    <row r="9" spans="1:9" ht="12.75">
      <c r="A9" s="252"/>
      <c r="B9" s="133"/>
      <c r="C9" s="253"/>
      <c r="D9" s="253"/>
      <c r="E9" s="253"/>
      <c r="F9" s="254"/>
      <c r="G9" s="254"/>
      <c r="H9" s="133"/>
      <c r="I9" s="133"/>
    </row>
    <row r="10" ht="24.75" customHeight="1">
      <c r="E10" s="12" t="s">
        <v>20</v>
      </c>
    </row>
    <row r="11" spans="5:9" ht="24.75" customHeight="1">
      <c r="E11" s="12" t="s">
        <v>0</v>
      </c>
      <c r="F11" s="13"/>
      <c r="G11" s="13"/>
      <c r="H11" s="13"/>
      <c r="I11" s="13"/>
    </row>
    <row r="12" ht="24.75" customHeight="1">
      <c r="E12" s="12" t="s">
        <v>21</v>
      </c>
    </row>
    <row r="13" spans="5:9" ht="24.75" customHeight="1">
      <c r="E13" s="12"/>
      <c r="F13" s="14"/>
      <c r="G13" s="14"/>
      <c r="H13" s="14"/>
      <c r="I13" s="14"/>
    </row>
    <row r="14" spans="5:9" ht="12.75">
      <c r="E14" s="2"/>
      <c r="F14" s="2"/>
      <c r="G14" s="2"/>
      <c r="H14" s="2"/>
      <c r="I14" s="2"/>
    </row>
    <row r="15" spans="3:5" ht="12.75">
      <c r="C15" s="11" t="s">
        <v>22</v>
      </c>
      <c r="E15" s="12"/>
    </row>
    <row r="16" spans="1:9" ht="12.75">
      <c r="A16" s="133" t="s">
        <v>19</v>
      </c>
      <c r="B16" s="133" t="s">
        <v>5</v>
      </c>
      <c r="C16" s="213" t="s">
        <v>2</v>
      </c>
      <c r="D16" s="133" t="s">
        <v>11</v>
      </c>
      <c r="E16" s="133" t="s">
        <v>12</v>
      </c>
      <c r="F16" s="133" t="s">
        <v>13</v>
      </c>
      <c r="G16" s="133" t="s">
        <v>14</v>
      </c>
      <c r="H16" s="133" t="s">
        <v>15</v>
      </c>
      <c r="I16" s="133" t="s">
        <v>16</v>
      </c>
    </row>
    <row r="17" spans="1:9" ht="12.75">
      <c r="A17" s="212"/>
      <c r="B17" s="212"/>
      <c r="C17" s="212"/>
      <c r="D17" s="212"/>
      <c r="E17" s="212"/>
      <c r="F17" s="212"/>
      <c r="G17" s="212"/>
      <c r="H17" s="212"/>
      <c r="I17" s="212"/>
    </row>
    <row r="18" spans="1:9" ht="12.75">
      <c r="A18" s="255"/>
      <c r="B18" s="257">
        <v>6</v>
      </c>
      <c r="C18" s="253" t="e">
        <f>VLOOKUP(B18,'пр.взв'!B5:G645,2,FALSE)</f>
        <v>#N/A</v>
      </c>
      <c r="D18" s="253" t="e">
        <f>VLOOKUP(B18,'пр.взв'!B5:G645,3,FALSE)</f>
        <v>#N/A</v>
      </c>
      <c r="E18" s="253" t="e">
        <f>VLOOKUP(B18,'пр.взв'!B5:G645,4,FALSE)</f>
        <v>#N/A</v>
      </c>
      <c r="F18" s="254"/>
      <c r="G18" s="256"/>
      <c r="H18" s="251"/>
      <c r="I18" s="133"/>
    </row>
    <row r="19" spans="1:9" ht="12.75">
      <c r="A19" s="255"/>
      <c r="B19" s="133"/>
      <c r="C19" s="253"/>
      <c r="D19" s="253"/>
      <c r="E19" s="253"/>
      <c r="F19" s="254"/>
      <c r="G19" s="254"/>
      <c r="H19" s="251"/>
      <c r="I19" s="133"/>
    </row>
    <row r="20" spans="1:9" ht="12.75">
      <c r="A20" s="252"/>
      <c r="B20" s="257">
        <v>7</v>
      </c>
      <c r="C20" s="253" t="e">
        <f>VLOOKUP(B20,'пр.взв'!B5:G645,2,FALSE)</f>
        <v>#N/A</v>
      </c>
      <c r="D20" s="253" t="e">
        <f>VLOOKUP(B20,'пр.взв'!B5:G645,3,FALSE)</f>
        <v>#N/A</v>
      </c>
      <c r="E20" s="253" t="e">
        <f>VLOOKUP(B20,'пр.взв'!B5:G645,4,FALSE)</f>
        <v>#N/A</v>
      </c>
      <c r="F20" s="254"/>
      <c r="G20" s="254"/>
      <c r="H20" s="133"/>
      <c r="I20" s="133"/>
    </row>
    <row r="21" spans="1:9" ht="12.75">
      <c r="A21" s="252"/>
      <c r="B21" s="133"/>
      <c r="C21" s="253"/>
      <c r="D21" s="253"/>
      <c r="E21" s="253"/>
      <c r="F21" s="254"/>
      <c r="G21" s="254"/>
      <c r="H21" s="133"/>
      <c r="I21" s="133"/>
    </row>
    <row r="22" ht="24.75" customHeight="1">
      <c r="E22" s="12" t="s">
        <v>20</v>
      </c>
    </row>
    <row r="23" spans="5:9" ht="24.75" customHeight="1">
      <c r="E23" s="12" t="s">
        <v>0</v>
      </c>
      <c r="F23" s="13"/>
      <c r="G23" s="13"/>
      <c r="H23" s="13"/>
      <c r="I23" s="13"/>
    </row>
    <row r="24" ht="24.75" customHeight="1">
      <c r="E24" s="12" t="s">
        <v>21</v>
      </c>
    </row>
    <row r="25" spans="5:9" ht="24.75" customHeight="1">
      <c r="E25" s="12"/>
      <c r="F25" s="14"/>
      <c r="G25" s="14"/>
      <c r="H25" s="14"/>
      <c r="I25" s="14"/>
    </row>
    <row r="26" spans="3:6" ht="27" customHeight="1">
      <c r="C26" s="15" t="s">
        <v>31</v>
      </c>
      <c r="F26" s="16" t="str">
        <f>F1</f>
        <v>вк 74 кг.</v>
      </c>
    </row>
    <row r="27" spans="1:9" ht="12.75">
      <c r="A27" s="133" t="s">
        <v>19</v>
      </c>
      <c r="B27" s="133" t="s">
        <v>5</v>
      </c>
      <c r="C27" s="213" t="s">
        <v>2</v>
      </c>
      <c r="D27" s="133" t="s">
        <v>11</v>
      </c>
      <c r="E27" s="133" t="s">
        <v>12</v>
      </c>
      <c r="F27" s="133" t="s">
        <v>13</v>
      </c>
      <c r="G27" s="133" t="s">
        <v>14</v>
      </c>
      <c r="H27" s="133" t="s">
        <v>15</v>
      </c>
      <c r="I27" s="133" t="s">
        <v>16</v>
      </c>
    </row>
    <row r="28" spans="1:9" ht="12.75">
      <c r="A28" s="212"/>
      <c r="B28" s="212"/>
      <c r="C28" s="212"/>
      <c r="D28" s="212"/>
      <c r="E28" s="212"/>
      <c r="F28" s="212"/>
      <c r="G28" s="212"/>
      <c r="H28" s="212"/>
      <c r="I28" s="212"/>
    </row>
    <row r="29" spans="1:9" ht="12.75">
      <c r="A29" s="255"/>
      <c r="B29" s="133">
        <v>10</v>
      </c>
      <c r="C29" s="253" t="e">
        <f>VLOOKUP(B29,'пр.взв'!B5:G645,2,FALSE)</f>
        <v>#N/A</v>
      </c>
      <c r="D29" s="253" t="e">
        <f>VLOOKUP(B29,'пр.взв'!B5:G645,3,FALSE)</f>
        <v>#N/A</v>
      </c>
      <c r="E29" s="253" t="e">
        <f>VLOOKUP(B29,'пр.взв'!B5:G645,4,FALSE)</f>
        <v>#N/A</v>
      </c>
      <c r="F29" s="254"/>
      <c r="G29" s="256"/>
      <c r="H29" s="251"/>
      <c r="I29" s="133"/>
    </row>
    <row r="30" spans="1:9" ht="12.75">
      <c r="A30" s="255"/>
      <c r="B30" s="133"/>
      <c r="C30" s="253"/>
      <c r="D30" s="253"/>
      <c r="E30" s="253"/>
      <c r="F30" s="254"/>
      <c r="G30" s="254"/>
      <c r="H30" s="251"/>
      <c r="I30" s="133"/>
    </row>
    <row r="31" spans="1:9" ht="12.75">
      <c r="A31" s="252"/>
      <c r="B31" s="133">
        <v>6</v>
      </c>
      <c r="C31" s="253" t="e">
        <f>VLOOKUP(B31,'пр.взв'!B5:G645,2,FALSE)</f>
        <v>#N/A</v>
      </c>
      <c r="D31" s="253" t="e">
        <f>VLOOKUP(B31,'пр.взв'!B5:G645,3,FALSE)</f>
        <v>#N/A</v>
      </c>
      <c r="E31" s="253" t="e">
        <f>VLOOKUP(B31,'пр.взв'!B5:G645,4,FALSE)</f>
        <v>#N/A</v>
      </c>
      <c r="F31" s="254"/>
      <c r="G31" s="254"/>
      <c r="H31" s="133"/>
      <c r="I31" s="133"/>
    </row>
    <row r="32" spans="1:9" ht="12.75">
      <c r="A32" s="252"/>
      <c r="B32" s="133"/>
      <c r="C32" s="253"/>
      <c r="D32" s="253"/>
      <c r="E32" s="253"/>
      <c r="F32" s="254"/>
      <c r="G32" s="254"/>
      <c r="H32" s="133"/>
      <c r="I32" s="133"/>
    </row>
    <row r="33" ht="24.75" customHeight="1">
      <c r="E33" s="12" t="s">
        <v>20</v>
      </c>
    </row>
    <row r="34" spans="5:9" ht="24.75" customHeight="1">
      <c r="E34" s="12" t="s">
        <v>0</v>
      </c>
      <c r="F34" s="13"/>
      <c r="G34" s="13"/>
      <c r="H34" s="13"/>
      <c r="I34" s="13"/>
    </row>
    <row r="35" ht="24.75" customHeight="1">
      <c r="E35" s="12" t="s">
        <v>21</v>
      </c>
    </row>
    <row r="36" spans="5:9" ht="24.75" customHeight="1">
      <c r="E36" s="12"/>
      <c r="F36" s="14"/>
      <c r="G36" s="14"/>
      <c r="H36" s="14"/>
      <c r="I36" s="14"/>
    </row>
    <row r="37" spans="3:6" ht="27" customHeight="1">
      <c r="C37" s="15" t="s">
        <v>23</v>
      </c>
      <c r="F37" s="16" t="str">
        <f>F1</f>
        <v>вк 74 кг.</v>
      </c>
    </row>
    <row r="38" spans="1:9" ht="12.75">
      <c r="A38" s="133" t="s">
        <v>19</v>
      </c>
      <c r="B38" s="133" t="s">
        <v>5</v>
      </c>
      <c r="C38" s="213" t="s">
        <v>2</v>
      </c>
      <c r="D38" s="133" t="s">
        <v>11</v>
      </c>
      <c r="E38" s="133" t="s">
        <v>12</v>
      </c>
      <c r="F38" s="133" t="s">
        <v>13</v>
      </c>
      <c r="G38" s="133" t="s">
        <v>14</v>
      </c>
      <c r="H38" s="133" t="s">
        <v>15</v>
      </c>
      <c r="I38" s="133" t="s">
        <v>16</v>
      </c>
    </row>
    <row r="39" spans="1:9" ht="12.75">
      <c r="A39" s="212"/>
      <c r="B39" s="212"/>
      <c r="C39" s="212"/>
      <c r="D39" s="212"/>
      <c r="E39" s="212"/>
      <c r="F39" s="212"/>
      <c r="G39" s="212"/>
      <c r="H39" s="212"/>
      <c r="I39" s="212"/>
    </row>
    <row r="40" spans="1:9" ht="12.75">
      <c r="A40" s="255"/>
      <c r="B40" s="133">
        <v>2</v>
      </c>
      <c r="C40" s="253" t="e">
        <f>VLOOKUP(B40,'пр.взв'!B5:G645,2,FALSE)</f>
        <v>#N/A</v>
      </c>
      <c r="D40" s="253" t="e">
        <f>VLOOKUP(B40,'пр.взв'!B5:G645,3,FALSE)</f>
        <v>#N/A</v>
      </c>
      <c r="E40" s="253" t="e">
        <f>VLOOKUP(B40,'пр.взв'!B5:G645,4,FALSE)</f>
        <v>#N/A</v>
      </c>
      <c r="F40" s="254"/>
      <c r="G40" s="256"/>
      <c r="H40" s="251"/>
      <c r="I40" s="133"/>
    </row>
    <row r="41" spans="1:9" ht="12.75">
      <c r="A41" s="255"/>
      <c r="B41" s="133"/>
      <c r="C41" s="253"/>
      <c r="D41" s="253"/>
      <c r="E41" s="253"/>
      <c r="F41" s="254"/>
      <c r="G41" s="254"/>
      <c r="H41" s="251"/>
      <c r="I41" s="133"/>
    </row>
    <row r="42" spans="1:9" ht="12.75">
      <c r="A42" s="252"/>
      <c r="B42" s="133">
        <v>7</v>
      </c>
      <c r="C42" s="253" t="e">
        <f>VLOOKUP(B42,'пр.взв'!B5:G645,2,FALSE)</f>
        <v>#N/A</v>
      </c>
      <c r="D42" s="253" t="e">
        <f>VLOOKUP(B42,'пр.взв'!B5:G645,3,FALSE)</f>
        <v>#N/A</v>
      </c>
      <c r="E42" s="253" t="e">
        <f>VLOOKUP(B42,'пр.взв'!B5:G645,4,FALSE)</f>
        <v>#N/A</v>
      </c>
      <c r="F42" s="254"/>
      <c r="G42" s="254"/>
      <c r="H42" s="133"/>
      <c r="I42" s="133"/>
    </row>
    <row r="43" spans="1:9" ht="12.75">
      <c r="A43" s="252"/>
      <c r="B43" s="133"/>
      <c r="C43" s="253"/>
      <c r="D43" s="253"/>
      <c r="E43" s="253"/>
      <c r="F43" s="254"/>
      <c r="G43" s="254"/>
      <c r="H43" s="133"/>
      <c r="I43" s="133"/>
    </row>
    <row r="44" ht="24.75" customHeight="1">
      <c r="E44" s="12" t="s">
        <v>20</v>
      </c>
    </row>
    <row r="45" spans="5:9" ht="24.75" customHeight="1">
      <c r="E45" s="12" t="s">
        <v>0</v>
      </c>
      <c r="F45" s="13"/>
      <c r="G45" s="13"/>
      <c r="H45" s="13"/>
      <c r="I45" s="13"/>
    </row>
    <row r="46" ht="24.75" customHeight="1">
      <c r="E46" s="12" t="s">
        <v>21</v>
      </c>
    </row>
    <row r="47" spans="5:9" ht="24.75" customHeight="1">
      <c r="E47" s="12"/>
      <c r="F47" s="14"/>
      <c r="G47" s="14"/>
      <c r="H47" s="14"/>
      <c r="I47" s="14"/>
    </row>
    <row r="48" ht="24.75" customHeight="1"/>
    <row r="49" ht="24.75" customHeight="1"/>
    <row r="50" ht="24.75" customHeight="1"/>
    <row r="51" ht="24.75" customHeight="1"/>
  </sheetData>
  <sheetProtection/>
  <mergeCells count="108">
    <mergeCell ref="I42:I43"/>
    <mergeCell ref="E42:E43"/>
    <mergeCell ref="F42:F43"/>
    <mergeCell ref="G42:G43"/>
    <mergeCell ref="H42:H43"/>
    <mergeCell ref="A42:A43"/>
    <mergeCell ref="B42:B43"/>
    <mergeCell ref="C42:C43"/>
    <mergeCell ref="D42:D43"/>
    <mergeCell ref="I38:I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E38:E39"/>
    <mergeCell ref="F38:F39"/>
    <mergeCell ref="G38:G39"/>
    <mergeCell ref="H38:H39"/>
    <mergeCell ref="A38:A39"/>
    <mergeCell ref="B38:B39"/>
    <mergeCell ref="C38:C39"/>
    <mergeCell ref="D38:D3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  <mergeCell ref="G29:G30"/>
    <mergeCell ref="A27:A28"/>
    <mergeCell ref="B27:B28"/>
    <mergeCell ref="C27:C28"/>
    <mergeCell ref="D27:D28"/>
    <mergeCell ref="E27:E28"/>
    <mergeCell ref="F27:F28"/>
    <mergeCell ref="G31:G32"/>
    <mergeCell ref="G27:G28"/>
    <mergeCell ref="H27:H28"/>
    <mergeCell ref="I27:I28"/>
    <mergeCell ref="A29:A30"/>
    <mergeCell ref="B29:B30"/>
    <mergeCell ref="C29:C30"/>
    <mergeCell ref="D29:D30"/>
    <mergeCell ref="E29:E30"/>
    <mergeCell ref="F29:F30"/>
    <mergeCell ref="H31:H32"/>
    <mergeCell ref="H29:H30"/>
    <mergeCell ref="I29:I30"/>
    <mergeCell ref="A31:A32"/>
    <mergeCell ref="B31:B32"/>
    <mergeCell ref="C31:C32"/>
    <mergeCell ref="D31:D32"/>
    <mergeCell ref="I31:I32"/>
    <mergeCell ref="E31:E32"/>
    <mergeCell ref="F31:F3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Кузьмина Ольга Геннадьевна</cp:lastModifiedBy>
  <cp:lastPrinted>2010-05-02T09:37:04Z</cp:lastPrinted>
  <dcterms:created xsi:type="dcterms:W3CDTF">1996-10-08T23:32:33Z</dcterms:created>
  <dcterms:modified xsi:type="dcterms:W3CDTF">2010-05-02T10:05:50Z</dcterms:modified>
  <cp:category/>
  <cp:version/>
  <cp:contentType/>
  <cp:contentStatus/>
</cp:coreProperties>
</file>