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5310" windowHeight="7245" activeTab="0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<sst xmlns="http://schemas.openxmlformats.org/spreadsheetml/2006/main" count="12" uniqueCount="7">
  <si>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</si>
  <si>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</si>
  <si>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</si>
  <si>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</si>
  <si>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</si>
  <si>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</si>
  <si>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&gt;80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</si>
</sst>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i/>
      <sz val="18"/>
      <name val="Zapf ChanceC"/>
      <family val="2"/>
    </font>
    <font>
      <b/>
      <i/>
      <sz val="16"/>
      <name val="Zapf ChanceC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2" fillId="0" borderId="0" xfId="15" applyFont="1" applyBorder="1" applyAlignment="1">
      <alignment/>
    </xf>
    <xf numFmtId="0" fontId="3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5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5" borderId="9" xfId="15" applyNumberFormat="1" applyFont="1" applyFill="1" applyBorder="1" applyAlignment="1" applyProtection="1">
      <alignment horizontal="center" vertical="center" wrapText="1"/>
      <protection/>
    </xf>
    <xf numFmtId="0" fontId="14" fillId="5" borderId="10" xfId="15" applyNumberFormat="1" applyFont="1" applyFill="1" applyBorder="1" applyAlignment="1" applyProtection="1">
      <alignment horizontal="center" vertical="center" wrapText="1"/>
      <protection/>
    </xf>
    <xf numFmtId="0" fontId="14" fillId="5" borderId="11" xfId="15" applyNumberFormat="1" applyFont="1" applyFill="1" applyBorder="1" applyAlignment="1" applyProtection="1">
      <alignment horizontal="center" vertical="center" wrapText="1"/>
      <protection/>
    </xf>
    <xf numFmtId="0" fontId="8" fillId="5" borderId="12" xfId="15" applyNumberFormat="1" applyFont="1" applyFill="1" applyBorder="1" applyAlignment="1" applyProtection="1">
      <alignment horizontal="center" vertical="center"/>
      <protection/>
    </xf>
    <xf numFmtId="0" fontId="8" fillId="5" borderId="13" xfId="15" applyNumberFormat="1" applyFont="1" applyFill="1" applyBorder="1" applyAlignment="1" applyProtection="1">
      <alignment horizontal="center" vertical="center"/>
      <protection/>
    </xf>
    <xf numFmtId="0" fontId="8" fillId="5" borderId="14" xfId="1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5" borderId="9" xfId="15" applyNumberFormat="1" applyFont="1" applyFill="1" applyBorder="1" applyAlignment="1" applyProtection="1">
      <alignment horizontal="center" vertical="center" wrapText="1"/>
      <protection/>
    </xf>
    <xf numFmtId="0" fontId="15" fillId="5" borderId="10" xfId="15" applyNumberFormat="1" applyFont="1" applyFill="1" applyBorder="1" applyAlignment="1" applyProtection="1">
      <alignment horizontal="center" vertical="center" wrapText="1"/>
      <protection/>
    </xf>
    <xf numFmtId="0" fontId="15" fillId="5" borderId="11" xfId="15" applyNumberFormat="1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771525</xdr:colOff>
      <xdr:row>2</xdr:row>
      <xdr:rowOff>142875</xdr:rowOff>
    </xdr:to>
    <xdr:grpSp>
      <xdr:nvGrpSpPr>
        <xdr:cNvPr id="1" name="Group 59"/>
        <xdr:cNvGrpSpPr>
          <a:grpSpLocks/>
        </xdr:cNvGrpSpPr>
      </xdr:nvGrpSpPr>
      <xdr:grpSpPr>
        <a:xfrm>
          <a:off x="9525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2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2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666750</xdr:colOff>
      <xdr:row>29</xdr:row>
      <xdr:rowOff>161925</xdr:rowOff>
    </xdr:from>
    <xdr:to>
      <xdr:col>5</xdr:col>
      <xdr:colOff>190500</xdr:colOff>
      <xdr:row>34</xdr:row>
      <xdr:rowOff>180975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1466850" y="61245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28</xdr:row>
      <xdr:rowOff>142875</xdr:rowOff>
    </xdr:from>
    <xdr:to>
      <xdr:col>17</xdr:col>
      <xdr:colOff>790575</xdr:colOff>
      <xdr:row>34</xdr:row>
      <xdr:rowOff>152400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48375" y="591502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2</xdr:col>
      <xdr:colOff>57150</xdr:colOff>
      <xdr:row>1</xdr:row>
      <xdr:rowOff>9525</xdr:rowOff>
    </xdr:to>
    <xdr:grpSp>
      <xdr:nvGrpSpPr>
        <xdr:cNvPr id="1" name="Group 91"/>
        <xdr:cNvGrpSpPr>
          <a:grpSpLocks/>
        </xdr:cNvGrpSpPr>
      </xdr:nvGrpSpPr>
      <xdr:grpSpPr>
        <a:xfrm>
          <a:off x="152400" y="0"/>
          <a:ext cx="1123950" cy="647700"/>
          <a:chOff x="0" y="5"/>
          <a:chExt cx="155" cy="92"/>
        </a:xfrm>
        <a:solidFill>
          <a:srgbClr val="FFFFFF"/>
        </a:solidFill>
      </xdr:grpSpPr>
      <xdr:pic>
        <xdr:nvPicPr>
          <xdr:cNvPr id="2" name="Picture 9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4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86;&#1090;&#1095;&#1077;&#1090;\&#1050;&#1086;&#1084;%20&#1087;&#1077;&#1088;&#1074;&#1077;&#1085;&#1089;&#1090;&#1074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COMBAT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>
            <v>1</v>
          </cell>
          <cell r="D7" t="str">
            <v>46</v>
          </cell>
          <cell r="F7" t="str">
            <v>MOSKVINA-STIEHL Tatyana</v>
          </cell>
          <cell r="G7" t="str">
            <v>1973</v>
          </cell>
          <cell r="H7" t="str">
            <v>BLR</v>
          </cell>
        </row>
        <row r="9">
          <cell r="B9">
            <v>2</v>
          </cell>
          <cell r="C9">
            <v>2</v>
          </cell>
          <cell r="D9" t="str">
            <v>41</v>
          </cell>
          <cell r="F9" t="str">
            <v>KIRILOVA Gabriela</v>
          </cell>
          <cell r="G9" t="str">
            <v>1974</v>
          </cell>
          <cell r="H9" t="str">
            <v>BUL</v>
          </cell>
        </row>
        <row r="11">
          <cell r="B11">
            <v>3</v>
          </cell>
          <cell r="C11">
            <v>3</v>
          </cell>
          <cell r="D11" t="str">
            <v>21</v>
          </cell>
          <cell r="F11" t="str">
            <v>YAGINUMA Shiho</v>
          </cell>
          <cell r="G11" t="str">
            <v>1974</v>
          </cell>
          <cell r="H11" t="str">
            <v>JPN</v>
          </cell>
        </row>
        <row r="13">
          <cell r="B13">
            <v>4</v>
          </cell>
          <cell r="C13">
            <v>4</v>
          </cell>
          <cell r="D13" t="str">
            <v>33</v>
          </cell>
          <cell r="F13" t="str">
            <v>OKSUBAEVA Ayzhan</v>
          </cell>
          <cell r="G13" t="str">
            <v>1986</v>
          </cell>
          <cell r="H13" t="str">
            <v>KAZ</v>
          </cell>
        </row>
        <row r="15">
          <cell r="B15">
            <v>5</v>
          </cell>
          <cell r="C15">
            <v>5</v>
          </cell>
          <cell r="D15" t="str">
            <v>5</v>
          </cell>
          <cell r="F15" t="str">
            <v>ZHANALIEVA Aizaada</v>
          </cell>
          <cell r="G15" t="str">
            <v>1987</v>
          </cell>
          <cell r="H15" t="str">
            <v>KGZ</v>
          </cell>
        </row>
        <row r="17">
          <cell r="B17">
            <v>6</v>
          </cell>
          <cell r="C17">
            <v>6</v>
          </cell>
          <cell r="D17" t="str">
            <v>45</v>
          </cell>
          <cell r="F17" t="str">
            <v>MOLCHANOVA Mariya</v>
          </cell>
          <cell r="G17" t="str">
            <v>1988</v>
          </cell>
          <cell r="H17" t="str">
            <v>RUS</v>
          </cell>
        </row>
        <row r="19">
          <cell r="B19">
            <v>7</v>
          </cell>
          <cell r="C19">
            <v>7</v>
          </cell>
          <cell r="D19" t="str">
            <v>10</v>
          </cell>
          <cell r="F19" t="str">
            <v>MUNKHBAT Urantsetseg</v>
          </cell>
          <cell r="G19" t="str">
            <v>1990</v>
          </cell>
          <cell r="H19" t="str">
            <v>MNG</v>
          </cell>
        </row>
        <row r="21">
          <cell r="B21">
            <v>8</v>
          </cell>
          <cell r="C21">
            <v>8</v>
          </cell>
          <cell r="D21" t="str">
            <v>6</v>
          </cell>
          <cell r="F21" t="str">
            <v>SULTNOVA Feruza</v>
          </cell>
          <cell r="G21" t="str">
            <v>1991</v>
          </cell>
          <cell r="H21" t="str">
            <v>UZB</v>
          </cell>
        </row>
        <row r="23">
          <cell r="B23">
            <v>9</v>
          </cell>
          <cell r="C23">
            <v>9</v>
          </cell>
          <cell r="D23" t="str">
            <v>30</v>
          </cell>
          <cell r="F23" t="str">
            <v>ALIMATOVA Nasiba</v>
          </cell>
          <cell r="G23" t="str">
            <v>1993</v>
          </cell>
          <cell r="H23" t="str">
            <v>TJK</v>
          </cell>
        </row>
        <row r="25">
          <cell r="B25">
            <v>10</v>
          </cell>
          <cell r="C25">
            <v>10</v>
          </cell>
          <cell r="D25" t="str">
            <v>34</v>
          </cell>
          <cell r="F25" t="str">
            <v>SARGSYAN Ruzanna</v>
          </cell>
          <cell r="G25" t="str">
            <v>1984</v>
          </cell>
          <cell r="H25" t="str">
            <v>ARM</v>
          </cell>
        </row>
        <row r="27">
          <cell r="B27">
            <v>11</v>
          </cell>
          <cell r="F27" t="str">
            <v>GUDEZ Maria</v>
          </cell>
          <cell r="G27" t="str">
            <v>1989</v>
          </cell>
          <cell r="H27" t="str">
            <v>VEN</v>
          </cell>
        </row>
        <row r="29">
          <cell r="B29">
            <v>12</v>
          </cell>
          <cell r="C29">
            <v>1</v>
          </cell>
          <cell r="D29" t="str">
            <v>37</v>
          </cell>
          <cell r="F29" t="str">
            <v>ZHARSKAYA Maryna</v>
          </cell>
          <cell r="G29" t="str">
            <v>1983</v>
          </cell>
          <cell r="H29" t="str">
            <v>BLR</v>
          </cell>
        </row>
        <row r="31">
          <cell r="B31">
            <v>13</v>
          </cell>
          <cell r="C31">
            <v>2</v>
          </cell>
          <cell r="D31" t="str">
            <v>26</v>
          </cell>
          <cell r="F31" t="str">
            <v>VATSOVA Gergana</v>
          </cell>
          <cell r="G31" t="str">
            <v>1992</v>
          </cell>
          <cell r="H31" t="str">
            <v>BUL</v>
          </cell>
        </row>
        <row r="33">
          <cell r="B33">
            <v>14</v>
          </cell>
          <cell r="C33">
            <v>3</v>
          </cell>
          <cell r="D33" t="str">
            <v>73</v>
          </cell>
          <cell r="F33" t="str">
            <v>MINGAZOVA Lenariya</v>
          </cell>
          <cell r="G33" t="str">
            <v>1986</v>
          </cell>
          <cell r="H33" t="str">
            <v>KAZ</v>
          </cell>
        </row>
        <row r="35">
          <cell r="B35">
            <v>15</v>
          </cell>
          <cell r="C35">
            <v>4</v>
          </cell>
          <cell r="D35" t="str">
            <v>27</v>
          </cell>
          <cell r="F35" t="str">
            <v>MIRZOYAN Susanna</v>
          </cell>
          <cell r="G35" t="str">
            <v>1986</v>
          </cell>
          <cell r="H35" t="str">
            <v>RUS</v>
          </cell>
        </row>
        <row r="37">
          <cell r="B37">
            <v>16</v>
          </cell>
          <cell r="C37">
            <v>5</v>
          </cell>
          <cell r="D37" t="str">
            <v>77</v>
          </cell>
          <cell r="F37" t="str">
            <v>BAATARSAIKHAN Solongo</v>
          </cell>
          <cell r="G37" t="str">
            <v>1989</v>
          </cell>
          <cell r="H37" t="str">
            <v>MNG</v>
          </cell>
        </row>
        <row r="39">
          <cell r="B39">
            <v>17</v>
          </cell>
          <cell r="C39">
            <v>6</v>
          </cell>
          <cell r="D39" t="str">
            <v>19</v>
          </cell>
          <cell r="F39" t="str">
            <v>UBAYDULLAEVA Dildora</v>
          </cell>
          <cell r="G39" t="str">
            <v>1990</v>
          </cell>
          <cell r="H39" t="str">
            <v>UZB</v>
          </cell>
        </row>
        <row r="41">
          <cell r="B41">
            <v>18</v>
          </cell>
          <cell r="C41">
            <v>7</v>
          </cell>
          <cell r="D41" t="str">
            <v>9</v>
          </cell>
          <cell r="F41" t="str">
            <v>HOJIYEVA Patma</v>
          </cell>
          <cell r="G41" t="str">
            <v>1993</v>
          </cell>
          <cell r="H41" t="str">
            <v>TKM</v>
          </cell>
        </row>
        <row r="43">
          <cell r="B43">
            <v>19</v>
          </cell>
          <cell r="C43">
            <v>8</v>
          </cell>
          <cell r="D43" t="str">
            <v>29</v>
          </cell>
          <cell r="F43" t="str">
            <v>ZHUMALI Kyzy Anara</v>
          </cell>
          <cell r="G43" t="str">
            <v>1992</v>
          </cell>
          <cell r="H43" t="str">
            <v>KGZ</v>
          </cell>
        </row>
        <row r="45">
          <cell r="B45">
            <v>20</v>
          </cell>
          <cell r="C45">
            <v>9</v>
          </cell>
          <cell r="D45" t="str">
            <v>2</v>
          </cell>
          <cell r="F45" t="str">
            <v>OSTAPIUK  Maria</v>
          </cell>
          <cell r="G45" t="str">
            <v>1991</v>
          </cell>
          <cell r="H45" t="str">
            <v>UKR</v>
          </cell>
        </row>
        <row r="47">
          <cell r="B47">
            <v>21</v>
          </cell>
          <cell r="C47">
            <v>10</v>
          </cell>
          <cell r="D47" t="str">
            <v>52</v>
          </cell>
          <cell r="F47" t="str">
            <v>LUNAR AGUIAR Disna</v>
          </cell>
          <cell r="G47" t="str">
            <v>1988</v>
          </cell>
          <cell r="H47" t="str">
            <v>VEN</v>
          </cell>
        </row>
        <row r="49">
          <cell r="B49">
            <v>22</v>
          </cell>
          <cell r="C49">
            <v>1</v>
          </cell>
          <cell r="D49" t="str">
            <v>18</v>
          </cell>
          <cell r="F49" t="str">
            <v>PAIM-KRASKOUSKAYA Anzhela</v>
          </cell>
          <cell r="G49" t="str">
            <v>1980</v>
          </cell>
          <cell r="H49" t="str">
            <v>BLR</v>
          </cell>
        </row>
        <row r="51">
          <cell r="B51">
            <v>23</v>
          </cell>
          <cell r="C51">
            <v>2</v>
          </cell>
          <cell r="D51" t="str">
            <v>27</v>
          </cell>
          <cell r="F51" t="str">
            <v>STEFANOVA   Kalina</v>
          </cell>
          <cell r="G51" t="str">
            <v>1989</v>
          </cell>
          <cell r="H51" t="str">
            <v>BUL</v>
          </cell>
        </row>
        <row r="53">
          <cell r="B53">
            <v>24</v>
          </cell>
          <cell r="C53">
            <v>3</v>
          </cell>
          <cell r="D53" t="str">
            <v>43</v>
          </cell>
          <cell r="F53" t="str">
            <v>URYNGALIEVA Almagul</v>
          </cell>
          <cell r="G53" t="str">
            <v>1988</v>
          </cell>
          <cell r="H53" t="str">
            <v>KAZ</v>
          </cell>
        </row>
        <row r="55">
          <cell r="B55">
            <v>25</v>
          </cell>
          <cell r="C55">
            <v>4</v>
          </cell>
          <cell r="D55" t="str">
            <v>8</v>
          </cell>
          <cell r="F55" t="str">
            <v>ESTEBESOVA Anara</v>
          </cell>
          <cell r="G55" t="str">
            <v>1989</v>
          </cell>
          <cell r="H55" t="str">
            <v>KGZ</v>
          </cell>
        </row>
        <row r="57">
          <cell r="B57">
            <v>26</v>
          </cell>
          <cell r="C57">
            <v>5</v>
          </cell>
          <cell r="D57" t="str">
            <v>42</v>
          </cell>
          <cell r="F57" t="str">
            <v>ZENCHENKO Tatiana</v>
          </cell>
          <cell r="G57">
            <v>1978</v>
          </cell>
          <cell r="H57" t="str">
            <v>RUS</v>
          </cell>
        </row>
        <row r="59">
          <cell r="B59">
            <v>27</v>
          </cell>
          <cell r="C59">
            <v>6</v>
          </cell>
          <cell r="D59" t="str">
            <v>38</v>
          </cell>
          <cell r="F59" t="str">
            <v>RUZMETOVA Ugiljon</v>
          </cell>
          <cell r="G59" t="str">
            <v>1987</v>
          </cell>
          <cell r="H59" t="str">
            <v>UZB</v>
          </cell>
        </row>
        <row r="61">
          <cell r="B61">
            <v>28</v>
          </cell>
          <cell r="C61">
            <v>7</v>
          </cell>
          <cell r="D61" t="str">
            <v>26</v>
          </cell>
          <cell r="F61" t="str">
            <v>NURJAVOVA Rushana</v>
          </cell>
          <cell r="G61" t="str">
            <v>1994</v>
          </cell>
          <cell r="H61" t="str">
            <v>TKM</v>
          </cell>
        </row>
        <row r="63">
          <cell r="B63">
            <v>29</v>
          </cell>
          <cell r="F63" t="str">
            <v>RODRIGUEZ  Hendrymar</v>
          </cell>
          <cell r="G63" t="str">
            <v>1983</v>
          </cell>
          <cell r="H63" t="str">
            <v>VEN</v>
          </cell>
        </row>
        <row r="65">
          <cell r="B65">
            <v>30</v>
          </cell>
          <cell r="C65">
            <v>1</v>
          </cell>
          <cell r="D65" t="str">
            <v>58</v>
          </cell>
          <cell r="F65" t="str">
            <v>PRAKAPENKA Katsiaryna</v>
          </cell>
          <cell r="G65" t="str">
            <v>1980</v>
          </cell>
          <cell r="H65" t="str">
            <v>BLR</v>
          </cell>
        </row>
        <row r="67">
          <cell r="B67">
            <v>31</v>
          </cell>
          <cell r="C67">
            <v>2</v>
          </cell>
          <cell r="D67" t="str">
            <v>16</v>
          </cell>
          <cell r="F67" t="str">
            <v>ILIEVA Ivelina</v>
          </cell>
          <cell r="G67" t="str">
            <v>1991</v>
          </cell>
          <cell r="H67" t="str">
            <v>BUL</v>
          </cell>
        </row>
        <row r="69">
          <cell r="B69">
            <v>32</v>
          </cell>
          <cell r="C69">
            <v>3</v>
          </cell>
          <cell r="D69" t="str">
            <v>24</v>
          </cell>
          <cell r="F69" t="str">
            <v>GORBUNOVA Alena</v>
          </cell>
          <cell r="G69" t="str">
            <v>1986</v>
          </cell>
          <cell r="H69" t="str">
            <v>KAZ</v>
          </cell>
        </row>
        <row r="71">
          <cell r="B71">
            <v>33</v>
          </cell>
          <cell r="C71">
            <v>4</v>
          </cell>
          <cell r="D71" t="str">
            <v>20</v>
          </cell>
          <cell r="F71" t="str">
            <v>KOSTENKO Yana</v>
          </cell>
          <cell r="G71" t="str">
            <v>1987</v>
          </cell>
          <cell r="H71" t="str">
            <v>RUS</v>
          </cell>
        </row>
        <row r="73">
          <cell r="B73">
            <v>34</v>
          </cell>
          <cell r="C73">
            <v>5</v>
          </cell>
          <cell r="D73" t="str">
            <v>70</v>
          </cell>
          <cell r="F73" t="str">
            <v>TSENO-AVUSH Tserennadmid</v>
          </cell>
          <cell r="G73" t="str">
            <v>1990</v>
          </cell>
          <cell r="H73" t="str">
            <v>MNG</v>
          </cell>
        </row>
        <row r="75">
          <cell r="B75">
            <v>35</v>
          </cell>
          <cell r="C75">
            <v>6</v>
          </cell>
          <cell r="D75" t="str">
            <v>54</v>
          </cell>
          <cell r="F75" t="str">
            <v>SATTAROVA Mukhaed</v>
          </cell>
          <cell r="G75" t="str">
            <v>1986</v>
          </cell>
          <cell r="H75" t="str">
            <v>UZB</v>
          </cell>
        </row>
        <row r="77">
          <cell r="B77">
            <v>36</v>
          </cell>
          <cell r="C77">
            <v>7</v>
          </cell>
          <cell r="D77" t="str">
            <v>77</v>
          </cell>
          <cell r="F77" t="str">
            <v>KHALYEVA Nasiba</v>
          </cell>
          <cell r="G77" t="str">
            <v>1985</v>
          </cell>
          <cell r="H77" t="str">
            <v>TKM</v>
          </cell>
        </row>
        <row r="79">
          <cell r="B79">
            <v>37</v>
          </cell>
          <cell r="C79">
            <v>8</v>
          </cell>
          <cell r="D79" t="str">
            <v>8</v>
          </cell>
          <cell r="F79" t="str">
            <v>SAYKO Olena</v>
          </cell>
          <cell r="G79" t="str">
            <v>1987</v>
          </cell>
          <cell r="H79" t="str">
            <v>UKR</v>
          </cell>
        </row>
        <row r="81">
          <cell r="B81">
            <v>38</v>
          </cell>
          <cell r="C81">
            <v>9</v>
          </cell>
          <cell r="D81" t="str">
            <v>19</v>
          </cell>
          <cell r="F81" t="str">
            <v>CASTILLO GUEVARA Diana</v>
          </cell>
          <cell r="G81" t="str">
            <v>1985</v>
          </cell>
          <cell r="H81" t="str">
            <v>VEN</v>
          </cell>
        </row>
        <row r="83">
          <cell r="B83">
            <v>39</v>
          </cell>
          <cell r="C83">
            <v>1</v>
          </cell>
          <cell r="D83" t="str">
            <v>40</v>
          </cell>
          <cell r="F83" t="str">
            <v>LIESHKOVA Anastasiia</v>
          </cell>
          <cell r="G83" t="str">
            <v>1987</v>
          </cell>
          <cell r="H83" t="str">
            <v>BLR</v>
          </cell>
        </row>
        <row r="85">
          <cell r="B85">
            <v>40</v>
          </cell>
          <cell r="C85">
            <v>2</v>
          </cell>
          <cell r="D85" t="str">
            <v>11</v>
          </cell>
          <cell r="F85" t="str">
            <v>IVANOVA Vanya</v>
          </cell>
          <cell r="G85" t="str">
            <v>1989</v>
          </cell>
          <cell r="H85" t="str">
            <v>BUL</v>
          </cell>
        </row>
        <row r="87">
          <cell r="B87">
            <v>41</v>
          </cell>
          <cell r="C87">
            <v>3</v>
          </cell>
          <cell r="D87" t="str">
            <v>36</v>
          </cell>
          <cell r="F87" t="str">
            <v>ISSATAYEVA Almira</v>
          </cell>
          <cell r="G87" t="str">
            <v>1989</v>
          </cell>
          <cell r="H87" t="str">
            <v>KAZ</v>
          </cell>
        </row>
        <row r="89">
          <cell r="B89">
            <v>42</v>
          </cell>
          <cell r="C89">
            <v>4</v>
          </cell>
          <cell r="D89" t="str">
            <v>15</v>
          </cell>
          <cell r="F89" t="str">
            <v>GROMOVA Irina</v>
          </cell>
          <cell r="G89" t="str">
            <v>1985</v>
          </cell>
          <cell r="H89" t="str">
            <v>RUS</v>
          </cell>
        </row>
        <row r="91">
          <cell r="B91">
            <v>43</v>
          </cell>
          <cell r="C91">
            <v>5</v>
          </cell>
          <cell r="D91" t="str">
            <v>44</v>
          </cell>
          <cell r="F91" t="str">
            <v>SALLOKHODDINOVA Madina</v>
          </cell>
          <cell r="G91" t="str">
            <v>1991</v>
          </cell>
          <cell r="H91" t="str">
            <v>UZB</v>
          </cell>
        </row>
        <row r="93">
          <cell r="B93">
            <v>44</v>
          </cell>
          <cell r="C93">
            <v>6</v>
          </cell>
          <cell r="D93" t="str">
            <v>9</v>
          </cell>
          <cell r="F93" t="str">
            <v>SHUMILOVA  Violetta</v>
          </cell>
          <cell r="G93" t="str">
            <v>1993</v>
          </cell>
          <cell r="H93" t="str">
            <v>TKM</v>
          </cell>
        </row>
        <row r="95">
          <cell r="B95">
            <v>45</v>
          </cell>
          <cell r="C95">
            <v>7</v>
          </cell>
          <cell r="D95" t="str">
            <v>25</v>
          </cell>
          <cell r="F95" t="str">
            <v>MANDAR Sanaa</v>
          </cell>
          <cell r="G95" t="str">
            <v>1988</v>
          </cell>
          <cell r="H95" t="str">
            <v>MOR</v>
          </cell>
        </row>
        <row r="97">
          <cell r="B97">
            <v>46</v>
          </cell>
          <cell r="C97">
            <v>8</v>
          </cell>
          <cell r="D97" t="str">
            <v>35</v>
          </cell>
          <cell r="F97" t="str">
            <v>SULTANOVA Dillbarkhon</v>
          </cell>
          <cell r="G97" t="str">
            <v>1873</v>
          </cell>
          <cell r="H97" t="str">
            <v>TJK</v>
          </cell>
        </row>
        <row r="99">
          <cell r="B99">
            <v>47</v>
          </cell>
          <cell r="C99">
            <v>9</v>
          </cell>
          <cell r="F99" t="str">
            <v>MAJANO Danaybi</v>
          </cell>
          <cell r="G99" t="str">
            <v>1981</v>
          </cell>
          <cell r="H99" t="str">
            <v>VEN</v>
          </cell>
        </row>
        <row r="101">
          <cell r="B101">
            <v>48</v>
          </cell>
          <cell r="C101">
            <v>1</v>
          </cell>
          <cell r="D101" t="str">
            <v>56</v>
          </cell>
          <cell r="F101" t="str">
            <v>ABDILMANAP Kyzy Bubusair</v>
          </cell>
          <cell r="G101" t="str">
            <v>1990</v>
          </cell>
          <cell r="H101" t="str">
            <v>KGZ</v>
          </cell>
        </row>
        <row r="103">
          <cell r="B103">
            <v>49</v>
          </cell>
          <cell r="C103">
            <v>2</v>
          </cell>
          <cell r="D103" t="str">
            <v>64</v>
          </cell>
          <cell r="F103" t="str">
            <v>YURLEVICH Darya</v>
          </cell>
          <cell r="G103" t="str">
            <v>1988</v>
          </cell>
          <cell r="H103" t="str">
            <v>BLR</v>
          </cell>
        </row>
        <row r="105">
          <cell r="B105">
            <v>50</v>
          </cell>
          <cell r="C105">
            <v>3</v>
          </cell>
          <cell r="D105" t="str">
            <v>52</v>
          </cell>
          <cell r="F105" t="str">
            <v>SADVAKASOVA Diana</v>
          </cell>
          <cell r="G105" t="str">
            <v>1987</v>
          </cell>
          <cell r="H105" t="str">
            <v>KAZ</v>
          </cell>
        </row>
        <row r="107">
          <cell r="B107">
            <v>51</v>
          </cell>
          <cell r="C107">
            <v>4</v>
          </cell>
          <cell r="D107" t="str">
            <v>42</v>
          </cell>
          <cell r="F107" t="str">
            <v>USOLTSEVA Olga</v>
          </cell>
          <cell r="G107" t="str">
            <v>1984</v>
          </cell>
          <cell r="H107" t="str">
            <v>RUS</v>
          </cell>
        </row>
        <row r="109">
          <cell r="B109">
            <v>52</v>
          </cell>
          <cell r="C109">
            <v>5</v>
          </cell>
          <cell r="D109" t="str">
            <v>61</v>
          </cell>
          <cell r="F109" t="str">
            <v>KHAYDAROVA Gulasal</v>
          </cell>
          <cell r="G109" t="str">
            <v>1988</v>
          </cell>
          <cell r="H109" t="str">
            <v>UZB</v>
          </cell>
        </row>
        <row r="111">
          <cell r="B111">
            <v>53</v>
          </cell>
          <cell r="C111">
            <v>6</v>
          </cell>
          <cell r="D111" t="str">
            <v>23</v>
          </cell>
          <cell r="F111" t="str">
            <v>LOHOVA Mariya</v>
          </cell>
          <cell r="G111" t="str">
            <v>1994</v>
          </cell>
          <cell r="H111" t="str">
            <v>TKM</v>
          </cell>
        </row>
        <row r="113">
          <cell r="B113">
            <v>54</v>
          </cell>
          <cell r="C113">
            <v>7</v>
          </cell>
          <cell r="D113" t="str">
            <v>47</v>
          </cell>
          <cell r="F113" t="str">
            <v>DAVYDOVA Mariyanna</v>
          </cell>
          <cell r="G113" t="str">
            <v>1985</v>
          </cell>
          <cell r="H113" t="str">
            <v>MDA</v>
          </cell>
        </row>
        <row r="115">
          <cell r="B115">
            <v>55</v>
          </cell>
          <cell r="C115">
            <v>8</v>
          </cell>
          <cell r="D115" t="str">
            <v>49</v>
          </cell>
          <cell r="F115" t="str">
            <v>SEMENYUK Mariya</v>
          </cell>
          <cell r="G115" t="str">
            <v>1984</v>
          </cell>
          <cell r="H115" t="str">
            <v>UKR</v>
          </cell>
        </row>
        <row r="117">
          <cell r="B117">
            <v>56</v>
          </cell>
          <cell r="C117">
            <v>1</v>
          </cell>
          <cell r="D117" t="str">
            <v>20</v>
          </cell>
          <cell r="F117" t="str">
            <v>RADZEVICH Katsiaryna</v>
          </cell>
          <cell r="G117" t="str">
            <v>1988</v>
          </cell>
          <cell r="H117" t="str">
            <v>BLR</v>
          </cell>
        </row>
        <row r="119">
          <cell r="B119">
            <v>57</v>
          </cell>
          <cell r="C119">
            <v>2</v>
          </cell>
          <cell r="D119" t="str">
            <v>17</v>
          </cell>
          <cell r="F119" t="str">
            <v>JYLKYBAEVA Aliya</v>
          </cell>
          <cell r="G119" t="str">
            <v>1984</v>
          </cell>
          <cell r="H119" t="str">
            <v>KAZ</v>
          </cell>
        </row>
        <row r="121">
          <cell r="B121">
            <v>58</v>
          </cell>
          <cell r="C121">
            <v>3</v>
          </cell>
          <cell r="D121" t="str">
            <v>28</v>
          </cell>
          <cell r="F121" t="str">
            <v>GALYANT Svetlana</v>
          </cell>
          <cell r="G121" t="str">
            <v>1973</v>
          </cell>
          <cell r="H121" t="str">
            <v>RUS</v>
          </cell>
        </row>
        <row r="123">
          <cell r="B123">
            <v>59</v>
          </cell>
          <cell r="C123">
            <v>4</v>
          </cell>
          <cell r="D123" t="str">
            <v>31</v>
          </cell>
          <cell r="F123" t="str">
            <v>ESHTEMIROVA Sohiba</v>
          </cell>
          <cell r="G123" t="str">
            <v>1988</v>
          </cell>
          <cell r="H123" t="str">
            <v>UZB</v>
          </cell>
        </row>
        <row r="125">
          <cell r="B125">
            <v>60</v>
          </cell>
          <cell r="C125">
            <v>5</v>
          </cell>
          <cell r="D125" t="str">
            <v>24</v>
          </cell>
          <cell r="F125" t="str">
            <v>ORAZOVA MerJhen</v>
          </cell>
          <cell r="G125" t="str">
            <v>1987</v>
          </cell>
          <cell r="H125" t="str">
            <v>TKM</v>
          </cell>
        </row>
        <row r="127">
          <cell r="B127">
            <v>61</v>
          </cell>
          <cell r="C127">
            <v>1</v>
          </cell>
          <cell r="D127" t="str">
            <v>25</v>
          </cell>
          <cell r="F127" t="str">
            <v>ORYASHKOVA Mariya</v>
          </cell>
          <cell r="G127" t="str">
            <v>1988</v>
          </cell>
          <cell r="H127" t="str">
            <v>BUL</v>
          </cell>
        </row>
        <row r="129">
          <cell r="B129">
            <v>62</v>
          </cell>
          <cell r="C129">
            <v>2</v>
          </cell>
          <cell r="D129" t="str">
            <v>28</v>
          </cell>
          <cell r="F129" t="str">
            <v>KAZIEVA Asel</v>
          </cell>
          <cell r="G129" t="str">
            <v>1992</v>
          </cell>
          <cell r="H129" t="str">
            <v>KAZ</v>
          </cell>
        </row>
        <row r="131">
          <cell r="B131">
            <v>63</v>
          </cell>
          <cell r="C131">
            <v>3</v>
          </cell>
          <cell r="D131" t="str">
            <v>36</v>
          </cell>
          <cell r="F131" t="str">
            <v>KASANTSEVA Natalia</v>
          </cell>
          <cell r="G131" t="str">
            <v>1981</v>
          </cell>
          <cell r="H131" t="str">
            <v>RUS</v>
          </cell>
        </row>
        <row r="133">
          <cell r="B133">
            <v>64</v>
          </cell>
          <cell r="C133">
            <v>4</v>
          </cell>
          <cell r="D133" t="str">
            <v>48</v>
          </cell>
          <cell r="F133" t="str">
            <v>BATT ULGA Munkhtu Ya</v>
          </cell>
          <cell r="G133" t="str">
            <v>1988</v>
          </cell>
          <cell r="H133" t="str">
            <v>MNG</v>
          </cell>
        </row>
        <row r="135">
          <cell r="B135">
            <v>65</v>
          </cell>
          <cell r="C135">
            <v>5</v>
          </cell>
          <cell r="D135" t="str">
            <v>9</v>
          </cell>
          <cell r="F135" t="str">
            <v>UMIROVA Elzara</v>
          </cell>
          <cell r="G135" t="str">
            <v>1986</v>
          </cell>
          <cell r="H135" t="str">
            <v>UZB</v>
          </cell>
        </row>
        <row r="137">
          <cell r="B137">
            <v>66</v>
          </cell>
          <cell r="C137">
            <v>6</v>
          </cell>
          <cell r="D137" t="str">
            <v>22</v>
          </cell>
          <cell r="F137" t="str">
            <v>SAVENKO Tetiana</v>
          </cell>
          <cell r="G137" t="str">
            <v>1987</v>
          </cell>
          <cell r="H137" t="str">
            <v>UKR</v>
          </cell>
        </row>
        <row r="139">
          <cell r="B139">
            <v>67</v>
          </cell>
          <cell r="C139">
            <v>1</v>
          </cell>
          <cell r="D139" t="str">
            <v>7</v>
          </cell>
          <cell r="F139" t="str">
            <v>IADKOUSKAYA Iryna</v>
          </cell>
          <cell r="G139" t="str">
            <v>1982</v>
          </cell>
          <cell r="H139" t="str">
            <v>BLR</v>
          </cell>
        </row>
        <row r="141">
          <cell r="B141">
            <v>68</v>
          </cell>
          <cell r="C141">
            <v>2</v>
          </cell>
          <cell r="D141" t="str">
            <v>19</v>
          </cell>
          <cell r="F141" t="str">
            <v>SITIMOVA Anar</v>
          </cell>
          <cell r="G141" t="str">
            <v>1989</v>
          </cell>
          <cell r="H141" t="str">
            <v>KAZ</v>
          </cell>
        </row>
        <row r="143">
          <cell r="B143">
            <v>69</v>
          </cell>
          <cell r="C143">
            <v>3</v>
          </cell>
          <cell r="D143" t="str">
            <v>37</v>
          </cell>
          <cell r="F143" t="str">
            <v>PAKENYTE Santa</v>
          </cell>
          <cell r="G143" t="str">
            <v>1990</v>
          </cell>
          <cell r="H143" t="str">
            <v>LTU</v>
          </cell>
        </row>
        <row r="145">
          <cell r="B145">
            <v>70</v>
          </cell>
          <cell r="C145">
            <v>4</v>
          </cell>
          <cell r="D145" t="str">
            <v>1</v>
          </cell>
          <cell r="F145" t="str">
            <v>RODINA Irina</v>
          </cell>
          <cell r="G145" t="str">
            <v>1973</v>
          </cell>
          <cell r="H145" t="str">
            <v>RUS</v>
          </cell>
        </row>
        <row r="147">
          <cell r="B147">
            <v>71</v>
          </cell>
          <cell r="C147">
            <v>5</v>
          </cell>
          <cell r="D147" t="str">
            <v>32</v>
          </cell>
          <cell r="F147" t="str">
            <v>ALLADUSOVA Obida</v>
          </cell>
          <cell r="G147" t="str">
            <v>1985</v>
          </cell>
          <cell r="H147" t="str">
            <v>UZB</v>
          </cell>
        </row>
        <row r="149">
          <cell r="B149">
            <v>131</v>
          </cell>
        </row>
        <row r="151">
          <cell r="B151">
            <v>132</v>
          </cell>
        </row>
        <row r="153">
          <cell r="B153">
            <v>133</v>
          </cell>
        </row>
        <row r="155">
          <cell r="B155">
            <v>134</v>
          </cell>
        </row>
        <row r="157">
          <cell r="B157">
            <v>135</v>
          </cell>
        </row>
        <row r="159">
          <cell r="B159">
            <v>136</v>
          </cell>
        </row>
        <row r="161">
          <cell r="B161">
            <v>137</v>
          </cell>
        </row>
        <row r="163">
          <cell r="B163">
            <v>138</v>
          </cell>
        </row>
        <row r="165">
          <cell r="B165">
            <v>139</v>
          </cell>
        </row>
        <row r="167">
          <cell r="B167">
            <v>140</v>
          </cell>
        </row>
        <row r="169">
          <cell r="B169">
            <v>141</v>
          </cell>
        </row>
        <row r="171">
          <cell r="B171">
            <v>142</v>
          </cell>
        </row>
        <row r="173">
          <cell r="B173">
            <v>143</v>
          </cell>
        </row>
        <row r="175">
          <cell r="B175">
            <v>144</v>
          </cell>
        </row>
        <row r="177">
          <cell r="B177">
            <v>145</v>
          </cell>
        </row>
        <row r="179">
          <cell r="B179">
            <v>146</v>
          </cell>
        </row>
        <row r="181">
          <cell r="B181">
            <v>147</v>
          </cell>
        </row>
        <row r="183">
          <cell r="B183">
            <v>148</v>
          </cell>
        </row>
        <row r="185">
          <cell r="B185">
            <v>149</v>
          </cell>
        </row>
        <row r="187">
          <cell r="B187">
            <v>150</v>
          </cell>
        </row>
        <row r="189">
          <cell r="B189">
            <v>151</v>
          </cell>
        </row>
        <row r="191">
          <cell r="B191">
            <v>152</v>
          </cell>
        </row>
        <row r="193">
          <cell r="B193">
            <v>153</v>
          </cell>
        </row>
        <row r="195">
          <cell r="B195">
            <v>154</v>
          </cell>
        </row>
        <row r="197">
          <cell r="B197">
            <v>155</v>
          </cell>
        </row>
        <row r="199">
          <cell r="B199">
            <v>156</v>
          </cell>
        </row>
        <row r="201">
          <cell r="B201">
            <v>157</v>
          </cell>
        </row>
        <row r="203">
          <cell r="B203">
            <v>158</v>
          </cell>
        </row>
        <row r="205">
          <cell r="B205">
            <v>159</v>
          </cell>
        </row>
        <row r="207">
          <cell r="B207">
            <v>160</v>
          </cell>
        </row>
        <row r="209">
          <cell r="B209">
            <v>161</v>
          </cell>
        </row>
        <row r="211">
          <cell r="B211">
            <v>162</v>
          </cell>
        </row>
        <row r="213">
          <cell r="B213">
            <v>163</v>
          </cell>
        </row>
        <row r="215">
          <cell r="B215">
            <v>164</v>
          </cell>
        </row>
        <row r="217">
          <cell r="B217">
            <v>165</v>
          </cell>
        </row>
        <row r="219">
          <cell r="B219">
            <v>166</v>
          </cell>
        </row>
        <row r="221">
          <cell r="B221">
            <v>167</v>
          </cell>
        </row>
        <row r="223">
          <cell r="B223">
            <v>168</v>
          </cell>
        </row>
        <row r="225">
          <cell r="B225">
            <v>169</v>
          </cell>
        </row>
        <row r="227">
          <cell r="B227">
            <v>170</v>
          </cell>
        </row>
        <row r="229">
          <cell r="B229">
            <v>171</v>
          </cell>
        </row>
        <row r="231">
          <cell r="B231">
            <v>172</v>
          </cell>
        </row>
        <row r="233">
          <cell r="B233">
            <v>173</v>
          </cell>
        </row>
        <row r="235">
          <cell r="B235">
            <v>174</v>
          </cell>
        </row>
        <row r="237">
          <cell r="B237">
            <v>175</v>
          </cell>
        </row>
        <row r="239">
          <cell r="B239">
            <v>176</v>
          </cell>
        </row>
        <row r="241">
          <cell r="B241">
            <v>177</v>
          </cell>
        </row>
        <row r="243">
          <cell r="B243">
            <v>178</v>
          </cell>
        </row>
        <row r="245">
          <cell r="B245">
            <v>179</v>
          </cell>
        </row>
        <row r="247">
          <cell r="B247">
            <v>180</v>
          </cell>
        </row>
        <row r="249">
          <cell r="B249">
            <v>181</v>
          </cell>
        </row>
        <row r="251">
          <cell r="B251">
            <v>182</v>
          </cell>
        </row>
        <row r="253">
          <cell r="B253">
            <v>183</v>
          </cell>
        </row>
        <row r="255">
          <cell r="B255">
            <v>184</v>
          </cell>
        </row>
        <row r="257">
          <cell r="B257">
            <v>185</v>
          </cell>
        </row>
        <row r="259">
          <cell r="B259">
            <v>186</v>
          </cell>
        </row>
        <row r="261">
          <cell r="B261">
            <v>187</v>
          </cell>
        </row>
        <row r="263">
          <cell r="B263">
            <v>188</v>
          </cell>
        </row>
        <row r="265">
          <cell r="B265">
            <v>189</v>
          </cell>
        </row>
        <row r="267">
          <cell r="B267">
            <v>190</v>
          </cell>
        </row>
        <row r="269">
          <cell r="B269">
            <v>191</v>
          </cell>
        </row>
        <row r="271">
          <cell r="B271">
            <v>192</v>
          </cell>
        </row>
        <row r="273">
          <cell r="B273">
            <v>193</v>
          </cell>
        </row>
        <row r="275">
          <cell r="B275">
            <v>194</v>
          </cell>
        </row>
        <row r="277">
          <cell r="B277">
            <v>195</v>
          </cell>
        </row>
        <row r="279">
          <cell r="B279">
            <v>196</v>
          </cell>
        </row>
        <row r="281">
          <cell r="B281">
            <v>197</v>
          </cell>
        </row>
        <row r="283">
          <cell r="B283">
            <v>198</v>
          </cell>
        </row>
        <row r="285">
          <cell r="B285">
            <v>199</v>
          </cell>
        </row>
        <row r="287">
          <cell r="B287">
            <v>200</v>
          </cell>
        </row>
        <row r="289">
          <cell r="B289">
            <v>201</v>
          </cell>
        </row>
        <row r="291">
          <cell r="B291">
            <v>202</v>
          </cell>
        </row>
        <row r="293">
          <cell r="B293">
            <v>203</v>
          </cell>
        </row>
        <row r="295">
          <cell r="B295">
            <v>204</v>
          </cell>
        </row>
        <row r="297">
          <cell r="B297">
            <v>205</v>
          </cell>
        </row>
        <row r="299">
          <cell r="B299">
            <v>206</v>
          </cell>
        </row>
        <row r="301">
          <cell r="B301">
            <v>207</v>
          </cell>
        </row>
        <row r="303">
          <cell r="B303">
            <v>208</v>
          </cell>
        </row>
        <row r="305">
          <cell r="B305">
            <v>209</v>
          </cell>
        </row>
        <row r="307">
          <cell r="B307">
            <v>210</v>
          </cell>
        </row>
        <row r="309">
          <cell r="B309">
            <v>211</v>
          </cell>
        </row>
        <row r="311">
          <cell r="B311">
            <v>212</v>
          </cell>
        </row>
        <row r="313">
          <cell r="B313">
            <v>213</v>
          </cell>
        </row>
        <row r="315">
          <cell r="B315">
            <v>214</v>
          </cell>
        </row>
        <row r="317">
          <cell r="B317">
            <v>215</v>
          </cell>
        </row>
        <row r="319">
          <cell r="B319">
            <v>216</v>
          </cell>
        </row>
        <row r="321">
          <cell r="B321">
            <v>217</v>
          </cell>
        </row>
        <row r="323">
          <cell r="B323">
            <v>218</v>
          </cell>
        </row>
        <row r="325">
          <cell r="B325">
            <v>219</v>
          </cell>
        </row>
        <row r="327">
          <cell r="B327">
            <v>220</v>
          </cell>
        </row>
        <row r="329">
          <cell r="B329">
            <v>221</v>
          </cell>
        </row>
        <row r="331">
          <cell r="B331">
            <v>222</v>
          </cell>
        </row>
        <row r="333">
          <cell r="B333">
            <v>223</v>
          </cell>
        </row>
        <row r="335">
          <cell r="B335">
            <v>224</v>
          </cell>
        </row>
        <row r="337">
          <cell r="B337">
            <v>225</v>
          </cell>
        </row>
        <row r="339">
          <cell r="B339">
            <v>226</v>
          </cell>
        </row>
        <row r="341">
          <cell r="B341">
            <v>227</v>
          </cell>
        </row>
        <row r="343">
          <cell r="B343">
            <v>228</v>
          </cell>
        </row>
        <row r="345">
          <cell r="B345">
            <v>229</v>
          </cell>
        </row>
        <row r="347">
          <cell r="B347">
            <v>230</v>
          </cell>
        </row>
        <row r="349">
          <cell r="B349">
            <v>231</v>
          </cell>
        </row>
        <row r="351">
          <cell r="B351">
            <v>232</v>
          </cell>
        </row>
        <row r="353">
          <cell r="B353">
            <v>233</v>
          </cell>
        </row>
        <row r="355">
          <cell r="B355">
            <v>234</v>
          </cell>
        </row>
        <row r="357">
          <cell r="B357">
            <v>235</v>
          </cell>
        </row>
        <row r="359">
          <cell r="B359">
            <v>236</v>
          </cell>
        </row>
        <row r="361">
          <cell r="B361">
            <v>237</v>
          </cell>
        </row>
        <row r="363">
          <cell r="B363">
            <v>238</v>
          </cell>
        </row>
        <row r="365">
          <cell r="B365">
            <v>239</v>
          </cell>
        </row>
        <row r="367">
          <cell r="B367">
            <v>240</v>
          </cell>
        </row>
        <row r="369">
          <cell r="B369">
            <v>241</v>
          </cell>
        </row>
        <row r="371">
          <cell r="B371">
            <v>242</v>
          </cell>
        </row>
        <row r="373">
          <cell r="B373">
            <v>243</v>
          </cell>
        </row>
        <row r="375">
          <cell r="B375">
            <v>244</v>
          </cell>
        </row>
        <row r="377">
          <cell r="B377">
            <v>245</v>
          </cell>
        </row>
        <row r="379">
          <cell r="B379">
            <v>246</v>
          </cell>
        </row>
        <row r="381">
          <cell r="B381">
            <v>247</v>
          </cell>
        </row>
        <row r="383">
          <cell r="B383">
            <v>248</v>
          </cell>
        </row>
        <row r="385">
          <cell r="B385">
            <v>249</v>
          </cell>
        </row>
        <row r="387">
          <cell r="B387">
            <v>250</v>
          </cell>
        </row>
        <row r="389">
          <cell r="B389">
            <v>251</v>
          </cell>
        </row>
        <row r="391">
          <cell r="B391">
            <v>252</v>
          </cell>
        </row>
        <row r="393">
          <cell r="B393">
            <v>253</v>
          </cell>
        </row>
        <row r="395">
          <cell r="B395">
            <v>254</v>
          </cell>
        </row>
        <row r="397">
          <cell r="B397">
            <v>255</v>
          </cell>
        </row>
        <row r="399">
          <cell r="B399">
            <v>256</v>
          </cell>
        </row>
        <row r="401">
          <cell r="B401">
            <v>257</v>
          </cell>
        </row>
        <row r="403">
          <cell r="B403">
            <v>258</v>
          </cell>
        </row>
        <row r="405">
          <cell r="B405">
            <v>259</v>
          </cell>
        </row>
        <row r="407">
          <cell r="B407">
            <v>260</v>
          </cell>
        </row>
        <row r="409">
          <cell r="B409">
            <v>261</v>
          </cell>
        </row>
        <row r="411">
          <cell r="B411">
            <v>262</v>
          </cell>
        </row>
        <row r="413">
          <cell r="B413">
            <v>263</v>
          </cell>
        </row>
        <row r="415">
          <cell r="B415">
            <v>264</v>
          </cell>
        </row>
        <row r="417">
          <cell r="B417">
            <v>265</v>
          </cell>
        </row>
        <row r="419">
          <cell r="B419">
            <v>266</v>
          </cell>
        </row>
        <row r="421">
          <cell r="B421">
            <v>267</v>
          </cell>
        </row>
        <row r="423">
          <cell r="B423">
            <v>268</v>
          </cell>
        </row>
        <row r="425">
          <cell r="B425">
            <v>269</v>
          </cell>
        </row>
        <row r="427">
          <cell r="B427">
            <v>270</v>
          </cell>
        </row>
        <row r="429">
          <cell r="B429">
            <v>271</v>
          </cell>
        </row>
        <row r="431">
          <cell r="B431">
            <v>272</v>
          </cell>
        </row>
        <row r="433">
          <cell r="B433">
            <v>273</v>
          </cell>
        </row>
        <row r="435">
          <cell r="B435">
            <v>274</v>
          </cell>
        </row>
        <row r="437">
          <cell r="B437">
            <v>275</v>
          </cell>
        </row>
        <row r="439">
          <cell r="B439">
            <v>276</v>
          </cell>
        </row>
        <row r="441">
          <cell r="B441">
            <v>277</v>
          </cell>
        </row>
        <row r="443">
          <cell r="B443">
            <v>278</v>
          </cell>
        </row>
        <row r="445">
          <cell r="B445">
            <v>279</v>
          </cell>
        </row>
        <row r="447">
          <cell r="B447">
            <v>280</v>
          </cell>
        </row>
        <row r="449">
          <cell r="B449">
            <v>281</v>
          </cell>
        </row>
        <row r="451">
          <cell r="B451">
            <v>282</v>
          </cell>
        </row>
        <row r="453">
          <cell r="B453">
            <v>283</v>
          </cell>
        </row>
        <row r="455">
          <cell r="B455">
            <v>284</v>
          </cell>
        </row>
        <row r="457">
          <cell r="B457">
            <v>285</v>
          </cell>
        </row>
        <row r="459">
          <cell r="B459">
            <v>286</v>
          </cell>
        </row>
        <row r="461">
          <cell r="B461">
            <v>287</v>
          </cell>
        </row>
        <row r="463">
          <cell r="B463">
            <v>288</v>
          </cell>
        </row>
        <row r="465">
          <cell r="B465">
            <v>289</v>
          </cell>
        </row>
        <row r="467">
          <cell r="B467">
            <v>290</v>
          </cell>
        </row>
        <row r="469">
          <cell r="B469">
            <v>291</v>
          </cell>
        </row>
        <row r="471">
          <cell r="B471">
            <v>292</v>
          </cell>
        </row>
        <row r="473">
          <cell r="B473">
            <v>293</v>
          </cell>
        </row>
        <row r="475">
          <cell r="B475">
            <v>294</v>
          </cell>
        </row>
        <row r="477">
          <cell r="B477">
            <v>295</v>
          </cell>
        </row>
        <row r="479">
          <cell r="B479">
            <v>296</v>
          </cell>
        </row>
        <row r="481">
          <cell r="B481">
            <v>297</v>
          </cell>
        </row>
        <row r="483">
          <cell r="B483">
            <v>298</v>
          </cell>
        </row>
        <row r="485">
          <cell r="B485">
            <v>299</v>
          </cell>
        </row>
        <row r="487">
          <cell r="B487">
            <v>300</v>
          </cell>
        </row>
        <row r="489">
          <cell r="B489">
            <v>301</v>
          </cell>
        </row>
        <row r="491">
          <cell r="B491">
            <v>302</v>
          </cell>
        </row>
        <row r="493">
          <cell r="B493">
            <v>303</v>
          </cell>
        </row>
        <row r="495">
          <cell r="B495">
            <v>304</v>
          </cell>
        </row>
        <row r="497">
          <cell r="B497">
            <v>305</v>
          </cell>
        </row>
        <row r="499">
          <cell r="B499">
            <v>306</v>
          </cell>
        </row>
        <row r="501">
          <cell r="B501">
            <v>307</v>
          </cell>
        </row>
        <row r="503">
          <cell r="B503">
            <v>308</v>
          </cell>
        </row>
        <row r="505">
          <cell r="B505">
            <v>309</v>
          </cell>
        </row>
        <row r="507">
          <cell r="B507">
            <v>310</v>
          </cell>
        </row>
        <row r="509">
          <cell r="B509">
            <v>311</v>
          </cell>
        </row>
        <row r="511">
          <cell r="B511">
            <v>312</v>
          </cell>
        </row>
        <row r="513">
          <cell r="B513">
            <v>313</v>
          </cell>
        </row>
        <row r="515">
          <cell r="B515">
            <v>314</v>
          </cell>
        </row>
        <row r="517">
          <cell r="B517">
            <v>315</v>
          </cell>
        </row>
        <row r="519">
          <cell r="B519">
            <v>316</v>
          </cell>
        </row>
        <row r="521">
          <cell r="B521">
            <v>317</v>
          </cell>
        </row>
        <row r="523">
          <cell r="B523">
            <v>318</v>
          </cell>
        </row>
        <row r="525">
          <cell r="B525">
            <v>319</v>
          </cell>
        </row>
        <row r="527">
          <cell r="B527">
            <v>320</v>
          </cell>
        </row>
        <row r="529">
          <cell r="B529">
            <v>321</v>
          </cell>
        </row>
        <row r="531">
          <cell r="B531">
            <v>322</v>
          </cell>
        </row>
        <row r="533">
          <cell r="B533">
            <v>323</v>
          </cell>
        </row>
        <row r="535">
          <cell r="B535">
            <v>324</v>
          </cell>
        </row>
        <row r="537">
          <cell r="B537">
            <v>325</v>
          </cell>
        </row>
        <row r="539">
          <cell r="B539">
            <v>326</v>
          </cell>
        </row>
        <row r="541">
          <cell r="B541">
            <v>327</v>
          </cell>
        </row>
        <row r="543">
          <cell r="B543">
            <v>328</v>
          </cell>
        </row>
        <row r="545">
          <cell r="B545">
            <v>329</v>
          </cell>
        </row>
        <row r="547">
          <cell r="B547">
            <v>330</v>
          </cell>
        </row>
        <row r="549">
          <cell r="B549">
            <v>331</v>
          </cell>
        </row>
        <row r="551">
          <cell r="B551">
            <v>332</v>
          </cell>
        </row>
        <row r="553">
          <cell r="B553">
            <v>333</v>
          </cell>
        </row>
        <row r="555">
          <cell r="B555">
            <v>334</v>
          </cell>
        </row>
        <row r="557">
          <cell r="B557">
            <v>335</v>
          </cell>
        </row>
        <row r="559">
          <cell r="B559">
            <v>336</v>
          </cell>
        </row>
        <row r="561">
          <cell r="B561">
            <v>337</v>
          </cell>
        </row>
        <row r="563">
          <cell r="B563">
            <v>338</v>
          </cell>
        </row>
        <row r="565">
          <cell r="B565">
            <v>339</v>
          </cell>
        </row>
        <row r="567">
          <cell r="B567">
            <v>340</v>
          </cell>
        </row>
        <row r="569">
          <cell r="B569">
            <v>341</v>
          </cell>
        </row>
        <row r="571">
          <cell r="B571">
            <v>342</v>
          </cell>
        </row>
        <row r="573">
          <cell r="B573">
            <v>343</v>
          </cell>
        </row>
        <row r="575">
          <cell r="B575">
            <v>344</v>
          </cell>
        </row>
        <row r="577">
          <cell r="B577">
            <v>345</v>
          </cell>
        </row>
        <row r="579">
          <cell r="B579">
            <v>346</v>
          </cell>
        </row>
        <row r="581">
          <cell r="B581">
            <v>347</v>
          </cell>
        </row>
        <row r="583">
          <cell r="B583">
            <v>348</v>
          </cell>
        </row>
        <row r="585">
          <cell r="B585">
            <v>349</v>
          </cell>
        </row>
        <row r="587">
          <cell r="B587">
            <v>350</v>
          </cell>
        </row>
        <row r="589">
          <cell r="B589">
            <v>351</v>
          </cell>
        </row>
        <row r="591">
          <cell r="B591">
            <v>352</v>
          </cell>
        </row>
        <row r="593">
          <cell r="B593">
            <v>353</v>
          </cell>
        </row>
        <row r="595">
          <cell r="B595">
            <v>354</v>
          </cell>
        </row>
        <row r="597">
          <cell r="B597">
            <v>355</v>
          </cell>
        </row>
        <row r="599">
          <cell r="B599">
            <v>356</v>
          </cell>
        </row>
        <row r="601">
          <cell r="B601">
            <v>357</v>
          </cell>
        </row>
        <row r="603">
          <cell r="B603">
            <v>358</v>
          </cell>
        </row>
        <row r="605">
          <cell r="B605">
            <v>359</v>
          </cell>
        </row>
        <row r="607">
          <cell r="B607">
            <v>360</v>
          </cell>
        </row>
        <row r="609">
          <cell r="B609">
            <v>361</v>
          </cell>
        </row>
        <row r="611">
          <cell r="B611">
            <v>362</v>
          </cell>
        </row>
        <row r="613">
          <cell r="B613">
            <v>363</v>
          </cell>
        </row>
        <row r="615">
          <cell r="B615">
            <v>364</v>
          </cell>
        </row>
        <row r="617">
          <cell r="B617">
            <v>365</v>
          </cell>
        </row>
        <row r="619">
          <cell r="B619">
            <v>366</v>
          </cell>
        </row>
        <row r="621">
          <cell r="B621">
            <v>367</v>
          </cell>
        </row>
        <row r="623">
          <cell r="B623">
            <v>368</v>
          </cell>
        </row>
        <row r="625">
          <cell r="B625">
            <v>369</v>
          </cell>
        </row>
        <row r="627">
          <cell r="B627">
            <v>370</v>
          </cell>
        </row>
        <row r="629">
          <cell r="B629">
            <v>371</v>
          </cell>
        </row>
        <row r="631">
          <cell r="B631">
            <v>372</v>
          </cell>
        </row>
        <row r="633">
          <cell r="B633">
            <v>373</v>
          </cell>
        </row>
        <row r="635">
          <cell r="B635">
            <v>374</v>
          </cell>
        </row>
        <row r="637">
          <cell r="B637">
            <v>375</v>
          </cell>
        </row>
        <row r="639">
          <cell r="B639">
            <v>376</v>
          </cell>
        </row>
        <row r="641">
          <cell r="B641">
            <v>377</v>
          </cell>
        </row>
        <row r="643">
          <cell r="B643">
            <v>378</v>
          </cell>
        </row>
        <row r="645">
          <cell r="B645">
            <v>379</v>
          </cell>
        </row>
        <row r="647">
          <cell r="B647">
            <v>380</v>
          </cell>
        </row>
        <row r="649">
          <cell r="B649">
            <v>381</v>
          </cell>
        </row>
        <row r="651">
          <cell r="B651">
            <v>382</v>
          </cell>
        </row>
        <row r="653">
          <cell r="B653">
            <v>383</v>
          </cell>
        </row>
        <row r="655">
          <cell r="B655">
            <v>384</v>
          </cell>
        </row>
        <row r="657">
          <cell r="B657">
            <v>385</v>
          </cell>
        </row>
        <row r="659">
          <cell r="B659">
            <v>386</v>
          </cell>
        </row>
        <row r="661">
          <cell r="B661">
            <v>387</v>
          </cell>
        </row>
        <row r="663">
          <cell r="B663">
            <v>388</v>
          </cell>
        </row>
        <row r="665">
          <cell r="B665">
            <v>389</v>
          </cell>
        </row>
        <row r="667">
          <cell r="B667">
            <v>390</v>
          </cell>
        </row>
        <row r="669">
          <cell r="B669">
            <v>391</v>
          </cell>
        </row>
        <row r="671">
          <cell r="B671">
            <v>392</v>
          </cell>
        </row>
        <row r="673">
          <cell r="B673">
            <v>393</v>
          </cell>
        </row>
        <row r="675">
          <cell r="B675">
            <v>394</v>
          </cell>
        </row>
        <row r="677">
          <cell r="B677">
            <v>395</v>
          </cell>
        </row>
        <row r="679">
          <cell r="B679">
            <v>396</v>
          </cell>
        </row>
        <row r="681">
          <cell r="B681">
            <v>397</v>
          </cell>
        </row>
        <row r="683">
          <cell r="B683">
            <v>398</v>
          </cell>
        </row>
        <row r="685">
          <cell r="B685">
            <v>399</v>
          </cell>
        </row>
        <row r="687">
          <cell r="B687">
            <v>400</v>
          </cell>
        </row>
        <row r="689">
          <cell r="B689">
            <v>401</v>
          </cell>
        </row>
        <row r="691">
          <cell r="B691">
            <v>402</v>
          </cell>
        </row>
        <row r="693">
          <cell r="B693">
            <v>403</v>
          </cell>
        </row>
        <row r="695">
          <cell r="B695">
            <v>404</v>
          </cell>
        </row>
        <row r="697">
          <cell r="B697">
            <v>405</v>
          </cell>
        </row>
        <row r="699">
          <cell r="B699">
            <v>406</v>
          </cell>
        </row>
        <row r="701">
          <cell r="B701">
            <v>407</v>
          </cell>
        </row>
        <row r="703">
          <cell r="B703">
            <v>408</v>
          </cell>
        </row>
        <row r="705">
          <cell r="B705">
            <v>409</v>
          </cell>
        </row>
        <row r="707">
          <cell r="B707">
            <v>410</v>
          </cell>
        </row>
        <row r="709">
          <cell r="B709">
            <v>411</v>
          </cell>
        </row>
        <row r="711">
          <cell r="B711">
            <v>412</v>
          </cell>
        </row>
        <row r="713">
          <cell r="B713">
            <v>413</v>
          </cell>
        </row>
        <row r="715">
          <cell r="B715">
            <v>414</v>
          </cell>
        </row>
        <row r="717">
          <cell r="B717">
            <v>415</v>
          </cell>
        </row>
        <row r="719">
          <cell r="B719">
            <v>416</v>
          </cell>
        </row>
        <row r="721">
          <cell r="B721">
            <v>417</v>
          </cell>
        </row>
        <row r="723">
          <cell r="B723">
            <v>418</v>
          </cell>
        </row>
        <row r="725">
          <cell r="B725">
            <v>419</v>
          </cell>
        </row>
        <row r="727">
          <cell r="B727">
            <v>420</v>
          </cell>
        </row>
        <row r="729">
          <cell r="B729">
            <v>421</v>
          </cell>
        </row>
        <row r="731">
          <cell r="B731">
            <v>422</v>
          </cell>
        </row>
        <row r="733">
          <cell r="B733">
            <v>423</v>
          </cell>
        </row>
        <row r="735">
          <cell r="B735">
            <v>424</v>
          </cell>
        </row>
        <row r="737">
          <cell r="B737">
            <v>425</v>
          </cell>
        </row>
        <row r="739">
          <cell r="B739">
            <v>426</v>
          </cell>
        </row>
        <row r="741">
          <cell r="B741">
            <v>427</v>
          </cell>
        </row>
        <row r="743">
          <cell r="B743">
            <v>428</v>
          </cell>
        </row>
        <row r="745">
          <cell r="B745">
            <v>429</v>
          </cell>
        </row>
        <row r="747">
          <cell r="B747">
            <v>430</v>
          </cell>
        </row>
        <row r="749">
          <cell r="B749">
            <v>431</v>
          </cell>
        </row>
        <row r="751">
          <cell r="B751">
            <v>432</v>
          </cell>
        </row>
        <row r="753">
          <cell r="B753">
            <v>433</v>
          </cell>
        </row>
        <row r="755">
          <cell r="B755">
            <v>434</v>
          </cell>
        </row>
        <row r="757">
          <cell r="B757">
            <v>435</v>
          </cell>
        </row>
        <row r="759">
          <cell r="B759">
            <v>436</v>
          </cell>
        </row>
        <row r="761">
          <cell r="B761">
            <v>437</v>
          </cell>
        </row>
        <row r="763">
          <cell r="B763">
            <v>438</v>
          </cell>
        </row>
        <row r="765">
          <cell r="B765">
            <v>439</v>
          </cell>
        </row>
        <row r="767">
          <cell r="B767">
            <v>440</v>
          </cell>
        </row>
        <row r="769">
          <cell r="B769">
            <v>441</v>
          </cell>
        </row>
        <row r="771">
          <cell r="B771">
            <v>442</v>
          </cell>
        </row>
        <row r="773">
          <cell r="B773">
            <v>443</v>
          </cell>
        </row>
        <row r="775">
          <cell r="B775">
            <v>444</v>
          </cell>
        </row>
        <row r="777">
          <cell r="B777">
            <v>445</v>
          </cell>
        </row>
        <row r="779">
          <cell r="B779">
            <v>446</v>
          </cell>
        </row>
        <row r="781">
          <cell r="B781">
            <v>447</v>
          </cell>
        </row>
        <row r="783">
          <cell r="B783">
            <v>448</v>
          </cell>
        </row>
        <row r="785">
          <cell r="B785">
            <v>449</v>
          </cell>
        </row>
        <row r="787">
          <cell r="B787">
            <v>450</v>
          </cell>
        </row>
        <row r="789">
          <cell r="B789">
            <v>451</v>
          </cell>
        </row>
        <row r="791">
          <cell r="B791">
            <v>452</v>
          </cell>
        </row>
        <row r="793">
          <cell r="B793">
            <v>453</v>
          </cell>
        </row>
        <row r="795">
          <cell r="B795">
            <v>454</v>
          </cell>
        </row>
        <row r="797">
          <cell r="B797">
            <v>455</v>
          </cell>
        </row>
        <row r="799">
          <cell r="B799">
            <v>456</v>
          </cell>
        </row>
        <row r="801">
          <cell r="B801">
            <v>457</v>
          </cell>
        </row>
        <row r="803">
          <cell r="B803">
            <v>458</v>
          </cell>
        </row>
        <row r="805">
          <cell r="B805">
            <v>459</v>
          </cell>
        </row>
        <row r="807">
          <cell r="B807">
            <v>460</v>
          </cell>
        </row>
        <row r="809">
          <cell r="B809">
            <v>461</v>
          </cell>
        </row>
        <row r="811">
          <cell r="B811">
            <v>462</v>
          </cell>
        </row>
        <row r="813">
          <cell r="B813">
            <v>463</v>
          </cell>
        </row>
        <row r="815">
          <cell r="B815">
            <v>464</v>
          </cell>
        </row>
        <row r="817">
          <cell r="B817">
            <v>465</v>
          </cell>
        </row>
        <row r="819">
          <cell r="B819">
            <v>466</v>
          </cell>
        </row>
        <row r="821">
          <cell r="B821">
            <v>467</v>
          </cell>
        </row>
        <row r="823">
          <cell r="B823">
            <v>468</v>
          </cell>
        </row>
        <row r="825">
          <cell r="B825">
            <v>469</v>
          </cell>
        </row>
        <row r="827">
          <cell r="B827">
            <v>470</v>
          </cell>
        </row>
        <row r="829">
          <cell r="B829">
            <v>471</v>
          </cell>
        </row>
        <row r="831">
          <cell r="B831">
            <v>472</v>
          </cell>
        </row>
        <row r="833">
          <cell r="B833">
            <v>473</v>
          </cell>
        </row>
        <row r="835">
          <cell r="B835">
            <v>474</v>
          </cell>
        </row>
        <row r="837">
          <cell r="B837">
            <v>475</v>
          </cell>
        </row>
        <row r="839">
          <cell r="B839">
            <v>476</v>
          </cell>
        </row>
        <row r="841">
          <cell r="B841">
            <v>477</v>
          </cell>
        </row>
        <row r="843">
          <cell r="B843">
            <v>478</v>
          </cell>
        </row>
      </sheetData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  <row r="18">
          <cell r="A18" t="str">
            <v>The World SAMBO Championship 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Russia</v>
          </cell>
          <cell r="C6" t="str">
            <v>RUS</v>
          </cell>
          <cell r="BH6">
            <v>49</v>
          </cell>
        </row>
        <row r="7">
          <cell r="B7" t="str">
            <v>Bulgaria</v>
          </cell>
          <cell r="C7" t="str">
            <v>BUL</v>
          </cell>
          <cell r="BH7">
            <v>28</v>
          </cell>
        </row>
        <row r="8">
          <cell r="B8" t="str">
            <v>Mongolia</v>
          </cell>
          <cell r="C8" t="str">
            <v>MNG</v>
          </cell>
          <cell r="BH8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Algeria</v>
          </cell>
          <cell r="C6" t="str">
            <v>ALG</v>
          </cell>
          <cell r="BH6">
            <v>0</v>
          </cell>
        </row>
        <row r="7">
          <cell r="B7" t="str">
            <v>Armenia</v>
          </cell>
          <cell r="C7" t="str">
            <v>ARM</v>
          </cell>
          <cell r="BH7">
            <v>0</v>
          </cell>
        </row>
        <row r="8">
          <cell r="B8" t="str">
            <v>Azerbaijan</v>
          </cell>
          <cell r="C8" t="str">
            <v>AZE</v>
          </cell>
          <cell r="BH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tabSelected="1" workbookViewId="0" topLeftCell="A9">
      <selection activeCell="J25" sqref="J25:J26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16.7109375" style="0" customWidth="1"/>
    <col min="5" max="6" width="8.7109375" style="0" customWidth="1"/>
    <col min="7" max="7" width="0.7187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10.710937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36" customHeight="1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2:20" ht="28.5" customHeight="1">
      <c r="B2" s="2"/>
      <c r="C2" s="2"/>
      <c r="D2" s="2"/>
      <c r="E2" s="2"/>
      <c r="F2" s="2"/>
      <c r="G2" s="2"/>
      <c r="H2" s="2"/>
      <c r="I2" s="50" t="str">
        <f>'[1]реквизиты'!$A$2</f>
        <v>The World SAMBO Championship 2010 /F/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9:20" ht="15" customHeight="1" thickBot="1">
      <c r="I3" s="53" t="str">
        <f>'[1]реквизиты'!$A$3</f>
        <v>November 04 - 08, 2010       Tashkent /Uzbekistan/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</row>
    <row r="4" ht="15" customHeight="1" thickBot="1">
      <c r="C4" s="2"/>
    </row>
    <row r="5" spans="1:20" ht="15" customHeight="1">
      <c r="A5" s="32">
        <v>48</v>
      </c>
      <c r="B5" s="49">
        <v>1</v>
      </c>
      <c r="C5" s="39">
        <v>7</v>
      </c>
      <c r="D5" s="47" t="str">
        <f>VLOOKUP(C5,'[1]регистрация'!$B$7:$H$1010,5,FALSE)</f>
        <v>MUNKHBAT Urantsetseg</v>
      </c>
      <c r="E5" s="48" t="str">
        <f>VLOOKUP(C5,'[1]регистрация'!$B$7:$H$1010,6,FALSE)</f>
        <v>1990</v>
      </c>
      <c r="F5" s="48" t="str">
        <f>VLOOKUP(C5,'[1]регистрация'!$B$7:$H$1010,7,FALSE)</f>
        <v>MNG</v>
      </c>
      <c r="G5" s="3"/>
      <c r="H5" s="32">
        <v>52</v>
      </c>
      <c r="I5" s="49">
        <v>1</v>
      </c>
      <c r="J5" s="46">
        <v>16</v>
      </c>
      <c r="K5" s="47" t="str">
        <f>VLOOKUP(J5,'[1]регистрация'!$B$7:$H$1010,5,FALSE)</f>
        <v>BAATARSAIKHAN Solongo</v>
      </c>
      <c r="L5" s="48" t="str">
        <f>VLOOKUP(J5,'[1]регистрация'!$B$7:$H$1010,6,FALSE)</f>
        <v>1989</v>
      </c>
      <c r="M5" s="48" t="str">
        <f>VLOOKUP(J5,'[1]регистрация'!$B$7:$H$1010,7,FALSE)</f>
        <v>MNG</v>
      </c>
      <c r="O5" s="32">
        <v>56</v>
      </c>
      <c r="P5" s="49">
        <v>1</v>
      </c>
      <c r="Q5" s="39">
        <v>23</v>
      </c>
      <c r="R5" s="47" t="str">
        <f>VLOOKUP(Q5,'[1]регистрация'!$B$7:$H$1010,5,FALSE)</f>
        <v>STEFANOVA   Kalina</v>
      </c>
      <c r="S5" s="48" t="str">
        <f>VLOOKUP(Q5,'[1]регистрация'!$B$7:$H$1010,6,FALSE)</f>
        <v>1989</v>
      </c>
      <c r="T5" s="48" t="str">
        <f>VLOOKUP(Q5,'[1]регистрация'!$B$7:$H$1010,7,FALSE)</f>
        <v>BUL</v>
      </c>
    </row>
    <row r="6" spans="1:20" ht="15" customHeight="1">
      <c r="A6" s="33"/>
      <c r="B6" s="30"/>
      <c r="C6" s="40"/>
      <c r="D6" s="42"/>
      <c r="E6" s="37"/>
      <c r="F6" s="37"/>
      <c r="G6" s="3"/>
      <c r="H6" s="33"/>
      <c r="I6" s="30"/>
      <c r="J6" s="46"/>
      <c r="K6" s="42"/>
      <c r="L6" s="37"/>
      <c r="M6" s="37"/>
      <c r="O6" s="33"/>
      <c r="P6" s="30"/>
      <c r="Q6" s="40"/>
      <c r="R6" s="42"/>
      <c r="S6" s="37"/>
      <c r="T6" s="37"/>
    </row>
    <row r="7" spans="1:20" ht="15" customHeight="1">
      <c r="A7" s="33"/>
      <c r="B7" s="35">
        <v>2</v>
      </c>
      <c r="C7" s="39">
        <v>1</v>
      </c>
      <c r="D7" s="41" t="str">
        <f>VLOOKUP(C7,'[1]регистрация'!$B$7:$H$1010,5,FALSE)</f>
        <v>MOSKVINA-STIEHL Tatyana</v>
      </c>
      <c r="E7" s="36" t="str">
        <f>VLOOKUP(C7,'[1]регистрация'!$B$7:$H$1010,6,FALSE)</f>
        <v>1973</v>
      </c>
      <c r="F7" s="36" t="str">
        <f>VLOOKUP(C7,'[1]регистрация'!$B$7:$H$1010,7,FALSE)</f>
        <v>BLR</v>
      </c>
      <c r="G7" s="3"/>
      <c r="H7" s="33"/>
      <c r="I7" s="35">
        <v>2</v>
      </c>
      <c r="J7" s="46">
        <v>15</v>
      </c>
      <c r="K7" s="41" t="str">
        <f>VLOOKUP(J7,'[1]регистрация'!$B$7:$H$1010,5,FALSE)</f>
        <v>MIRZOYAN Susanna</v>
      </c>
      <c r="L7" s="36" t="str">
        <f>VLOOKUP(J7,'[1]регистрация'!$B$7:$H$1010,6,FALSE)</f>
        <v>1986</v>
      </c>
      <c r="M7" s="36" t="str">
        <f>VLOOKUP(J7,'[1]регистрация'!$B$7:$H$1010,7,FALSE)</f>
        <v>RUS</v>
      </c>
      <c r="O7" s="33"/>
      <c r="P7" s="35">
        <v>2</v>
      </c>
      <c r="Q7" s="39">
        <v>25</v>
      </c>
      <c r="R7" s="41" t="str">
        <f>VLOOKUP(Q7,'[1]регистрация'!$B$7:$H$1010,5,FALSE)</f>
        <v>ESTEBESOVA Anara</v>
      </c>
      <c r="S7" s="36" t="str">
        <f>VLOOKUP(Q7,'[1]регистрация'!$B$7:$H$1010,6,FALSE)</f>
        <v>1989</v>
      </c>
      <c r="T7" s="36" t="str">
        <f>VLOOKUP(Q7,'[1]регистрация'!$B$7:$H$1010,7,FALSE)</f>
        <v>KGZ</v>
      </c>
    </row>
    <row r="8" spans="1:20" ht="15" customHeight="1">
      <c r="A8" s="33"/>
      <c r="B8" s="35"/>
      <c r="C8" s="40"/>
      <c r="D8" s="42"/>
      <c r="E8" s="37"/>
      <c r="F8" s="37"/>
      <c r="G8" s="3"/>
      <c r="H8" s="33"/>
      <c r="I8" s="35"/>
      <c r="J8" s="46"/>
      <c r="K8" s="42"/>
      <c r="L8" s="37"/>
      <c r="M8" s="37"/>
      <c r="O8" s="33"/>
      <c r="P8" s="35"/>
      <c r="Q8" s="40"/>
      <c r="R8" s="42"/>
      <c r="S8" s="37"/>
      <c r="T8" s="37"/>
    </row>
    <row r="9" spans="1:20" ht="15" customHeight="1">
      <c r="A9" s="33"/>
      <c r="B9" s="38">
        <v>3</v>
      </c>
      <c r="C9" s="39">
        <v>6</v>
      </c>
      <c r="D9" s="41" t="str">
        <f>VLOOKUP(C9,'[1]регистрация'!$B$7:$H$1010,5,FALSE)</f>
        <v>MOLCHANOVA Mariya</v>
      </c>
      <c r="E9" s="36" t="str">
        <f>VLOOKUP(C9,'[1]регистрация'!$B$7:$H$1010,6,FALSE)</f>
        <v>1988</v>
      </c>
      <c r="F9" s="36" t="str">
        <f>VLOOKUP(C9,'[1]регистрация'!$B$7:$H$1010,7,FALSE)</f>
        <v>RUS</v>
      </c>
      <c r="G9" s="3"/>
      <c r="H9" s="33"/>
      <c r="I9" s="38">
        <v>3</v>
      </c>
      <c r="J9" s="46">
        <v>14</v>
      </c>
      <c r="K9" s="41" t="str">
        <f>VLOOKUP(J9,'[1]регистрация'!$B$7:$H$1010,5,FALSE)</f>
        <v>MINGAZOVA Lenariya</v>
      </c>
      <c r="L9" s="36" t="str">
        <f>VLOOKUP(J9,'[1]регистрация'!$B$7:$H$1010,6,FALSE)</f>
        <v>1986</v>
      </c>
      <c r="M9" s="36" t="str">
        <f>VLOOKUP(J9,'[1]регистрация'!$B$7:$H$1010,7,FALSE)</f>
        <v>KAZ</v>
      </c>
      <c r="O9" s="33"/>
      <c r="P9" s="38">
        <v>3</v>
      </c>
      <c r="Q9" s="39">
        <v>27</v>
      </c>
      <c r="R9" s="41" t="str">
        <f>VLOOKUP(Q9,'[1]регистрация'!$B$7:$H$1010,5,FALSE)</f>
        <v>RUZMETOVA Ugiljon</v>
      </c>
      <c r="S9" s="36" t="str">
        <f>VLOOKUP(Q9,'[1]регистрация'!$B$7:$H$1010,6,FALSE)</f>
        <v>1987</v>
      </c>
      <c r="T9" s="36" t="str">
        <f>VLOOKUP(Q9,'[1]регистрация'!$B$7:$H$1010,7,FALSE)</f>
        <v>UZB</v>
      </c>
    </row>
    <row r="10" spans="1:20" ht="15" customHeight="1">
      <c r="A10" s="33"/>
      <c r="B10" s="38"/>
      <c r="C10" s="40"/>
      <c r="D10" s="42"/>
      <c r="E10" s="37"/>
      <c r="F10" s="37"/>
      <c r="G10" s="3"/>
      <c r="H10" s="33"/>
      <c r="I10" s="38"/>
      <c r="J10" s="46"/>
      <c r="K10" s="42"/>
      <c r="L10" s="37"/>
      <c r="M10" s="37"/>
      <c r="O10" s="33"/>
      <c r="P10" s="38"/>
      <c r="Q10" s="40"/>
      <c r="R10" s="42"/>
      <c r="S10" s="37"/>
      <c r="T10" s="37"/>
    </row>
    <row r="11" spans="1:20" ht="15" customHeight="1">
      <c r="A11" s="33"/>
      <c r="B11" s="38">
        <v>3</v>
      </c>
      <c r="C11" s="39">
        <v>2</v>
      </c>
      <c r="D11" s="41" t="str">
        <f>VLOOKUP(C11,'[1]регистрация'!$B$7:$H$1010,5,FALSE)</f>
        <v>KIRILOVA Gabriela</v>
      </c>
      <c r="E11" s="36" t="str">
        <f>VLOOKUP(C11,'[1]регистрация'!$B$7:$H$1010,6,FALSE)</f>
        <v>1974</v>
      </c>
      <c r="F11" s="36" t="str">
        <f>VLOOKUP(C11,'[1]регистрация'!$B$7:$H$1010,7,FALSE)</f>
        <v>BUL</v>
      </c>
      <c r="G11" s="3"/>
      <c r="H11" s="33"/>
      <c r="I11" s="38">
        <v>3</v>
      </c>
      <c r="J11" s="46">
        <v>13</v>
      </c>
      <c r="K11" s="41" t="str">
        <f>VLOOKUP(J11,'[1]регистрация'!$B$7:$H$1010,5,FALSE)</f>
        <v>VATSOVA Gergana</v>
      </c>
      <c r="L11" s="36" t="str">
        <f>VLOOKUP(J11,'[1]регистрация'!$B$7:$H$1010,6,FALSE)</f>
        <v>1992</v>
      </c>
      <c r="M11" s="36" t="str">
        <f>VLOOKUP(J11,'[1]регистрация'!$B$7:$H$1010,7,FALSE)</f>
        <v>BUL</v>
      </c>
      <c r="O11" s="33"/>
      <c r="P11" s="38">
        <v>3</v>
      </c>
      <c r="Q11" s="39">
        <v>26</v>
      </c>
      <c r="R11" s="41" t="str">
        <f>VLOOKUP(Q11,'[1]регистрация'!$B$7:$H$1010,5,FALSE)</f>
        <v>ZENCHENKO Tatiana</v>
      </c>
      <c r="S11" s="36">
        <f>VLOOKUP(Q11,'[1]регистрация'!$B$7:$H$1010,6,FALSE)</f>
        <v>1978</v>
      </c>
      <c r="T11" s="36" t="str">
        <f>VLOOKUP(Q11,'[1]регистрация'!$B$7:$H$1010,7,FALSE)</f>
        <v>RUS</v>
      </c>
    </row>
    <row r="12" spans="1:20" ht="15" customHeight="1" thickBot="1">
      <c r="A12" s="34"/>
      <c r="B12" s="43"/>
      <c r="C12" s="40"/>
      <c r="D12" s="44"/>
      <c r="E12" s="45"/>
      <c r="F12" s="45"/>
      <c r="G12" s="3"/>
      <c r="H12" s="34"/>
      <c r="I12" s="43"/>
      <c r="J12" s="46"/>
      <c r="K12" s="44"/>
      <c r="L12" s="45"/>
      <c r="M12" s="45"/>
      <c r="O12" s="34"/>
      <c r="P12" s="43"/>
      <c r="Q12" s="40"/>
      <c r="R12" s="44"/>
      <c r="S12" s="45"/>
      <c r="T12" s="45"/>
    </row>
    <row r="13" ht="15" customHeight="1" thickBot="1">
      <c r="C13" s="2"/>
    </row>
    <row r="14" spans="1:20" ht="15" customHeight="1">
      <c r="A14" s="32">
        <v>60</v>
      </c>
      <c r="B14" s="49">
        <v>1</v>
      </c>
      <c r="C14" s="39">
        <v>31</v>
      </c>
      <c r="D14" s="47" t="str">
        <f>VLOOKUP(C14,'[1]регистрация'!$B$7:$H$1010,5,FALSE)</f>
        <v>ILIEVA Ivelina</v>
      </c>
      <c r="E14" s="48" t="str">
        <f>VLOOKUP(C14,'[1]регистрация'!$B$7:$H$1010,6,FALSE)</f>
        <v>1991</v>
      </c>
      <c r="F14" s="48" t="str">
        <f>VLOOKUP(C14,'[1]регистрация'!$B$7:$H$1010,7,FALSE)</f>
        <v>BUL</v>
      </c>
      <c r="G14" s="3"/>
      <c r="H14" s="32">
        <v>64</v>
      </c>
      <c r="I14" s="49">
        <v>1</v>
      </c>
      <c r="J14" s="46">
        <v>42</v>
      </c>
      <c r="K14" s="47" t="str">
        <f>VLOOKUP(J14,'[1]регистрация'!$B$7:$H$1010,5,FALSE)</f>
        <v>GROMOVA Irina</v>
      </c>
      <c r="L14" s="48" t="str">
        <f>VLOOKUP(J14,'[1]регистрация'!$B$7:$H$1010,6,FALSE)</f>
        <v>1985</v>
      </c>
      <c r="M14" s="48" t="str">
        <f>VLOOKUP(J14,'[1]регистрация'!$B$7:$H$1010,7,FALSE)</f>
        <v>RUS</v>
      </c>
      <c r="O14" s="32">
        <v>68</v>
      </c>
      <c r="P14" s="49">
        <v>1</v>
      </c>
      <c r="Q14" s="46">
        <v>51</v>
      </c>
      <c r="R14" s="47" t="str">
        <f>VLOOKUP(Q14,'[1]регистрация'!$B$7:$H$1010,5,FALSE)</f>
        <v>USOLTSEVA Olga</v>
      </c>
      <c r="S14" s="48" t="str">
        <f>VLOOKUP(Q14,'[1]регистрация'!$B$7:$H$1010,6,FALSE)</f>
        <v>1984</v>
      </c>
      <c r="T14" s="48" t="str">
        <f>VLOOKUP(Q14,'[1]регистрация'!$B$7:$H$1010,7,FALSE)</f>
        <v>RUS</v>
      </c>
    </row>
    <row r="15" spans="1:20" ht="15" customHeight="1">
      <c r="A15" s="33"/>
      <c r="B15" s="30"/>
      <c r="C15" s="40"/>
      <c r="D15" s="42"/>
      <c r="E15" s="37"/>
      <c r="F15" s="37"/>
      <c r="G15" s="3"/>
      <c r="H15" s="33"/>
      <c r="I15" s="30"/>
      <c r="J15" s="46"/>
      <c r="K15" s="42"/>
      <c r="L15" s="37"/>
      <c r="M15" s="37"/>
      <c r="O15" s="33"/>
      <c r="P15" s="30"/>
      <c r="Q15" s="46"/>
      <c r="R15" s="42"/>
      <c r="S15" s="37"/>
      <c r="T15" s="37"/>
    </row>
    <row r="16" spans="1:20" ht="15" customHeight="1">
      <c r="A16" s="33"/>
      <c r="B16" s="35">
        <v>2</v>
      </c>
      <c r="C16" s="39">
        <v>37</v>
      </c>
      <c r="D16" s="41" t="str">
        <f>VLOOKUP(C16,'[1]регистрация'!$B$7:$H$1010,5,FALSE)</f>
        <v>SAYKO Olena</v>
      </c>
      <c r="E16" s="36" t="str">
        <f>VLOOKUP(C16,'[1]регистрация'!$B$7:$H$1010,6,FALSE)</f>
        <v>1987</v>
      </c>
      <c r="F16" s="36" t="str">
        <f>VLOOKUP(C16,'[1]регистрация'!$B$7:$H$1010,7,FALSE)</f>
        <v>UKR</v>
      </c>
      <c r="G16" s="3"/>
      <c r="H16" s="33"/>
      <c r="I16" s="35">
        <v>2</v>
      </c>
      <c r="J16" s="46">
        <v>40</v>
      </c>
      <c r="K16" s="41" t="str">
        <f>VLOOKUP(J16,'[1]регистрация'!$B$7:$H$1010,5,FALSE)</f>
        <v>IVANOVA Vanya</v>
      </c>
      <c r="L16" s="36" t="str">
        <f>VLOOKUP(J16,'[1]регистрация'!$B$7:$H$1010,6,FALSE)</f>
        <v>1989</v>
      </c>
      <c r="M16" s="36" t="str">
        <f>VLOOKUP(J16,'[1]регистрация'!$B$7:$H$1010,7,FALSE)</f>
        <v>BUL</v>
      </c>
      <c r="O16" s="33"/>
      <c r="P16" s="35">
        <v>2</v>
      </c>
      <c r="Q16" s="46">
        <v>54</v>
      </c>
      <c r="R16" s="41" t="str">
        <f>VLOOKUP(Q16,'[1]регистрация'!$B$7:$H$1010,5,FALSE)</f>
        <v>DAVYDOVA Mariyanna</v>
      </c>
      <c r="S16" s="36" t="str">
        <f>VLOOKUP(Q16,'[1]регистрация'!$B$7:$H$1010,6,FALSE)</f>
        <v>1985</v>
      </c>
      <c r="T16" s="36" t="str">
        <f>VLOOKUP(Q16,'[1]регистрация'!$B$7:$H$1010,7,FALSE)</f>
        <v>MDA</v>
      </c>
    </row>
    <row r="17" spans="1:20" ht="15" customHeight="1">
      <c r="A17" s="33"/>
      <c r="B17" s="35"/>
      <c r="C17" s="40"/>
      <c r="D17" s="42"/>
      <c r="E17" s="37"/>
      <c r="F17" s="37"/>
      <c r="G17" s="3"/>
      <c r="H17" s="33"/>
      <c r="I17" s="35"/>
      <c r="J17" s="46"/>
      <c r="K17" s="42"/>
      <c r="L17" s="37"/>
      <c r="M17" s="37"/>
      <c r="O17" s="33"/>
      <c r="P17" s="35"/>
      <c r="Q17" s="46"/>
      <c r="R17" s="42"/>
      <c r="S17" s="37"/>
      <c r="T17" s="37"/>
    </row>
    <row r="18" spans="1:20" ht="15" customHeight="1">
      <c r="A18" s="33"/>
      <c r="B18" s="38">
        <v>3</v>
      </c>
      <c r="C18" s="39">
        <v>30</v>
      </c>
      <c r="D18" s="41" t="str">
        <f>VLOOKUP(C18,'[1]регистрация'!$B$7:$H$1010,5,FALSE)</f>
        <v>PRAKAPENKA Katsiaryna</v>
      </c>
      <c r="E18" s="36" t="str">
        <f>VLOOKUP(C18,'[1]регистрация'!$B$7:$H$1010,6,FALSE)</f>
        <v>1980</v>
      </c>
      <c r="F18" s="36" t="str">
        <f>VLOOKUP(C18,'[1]регистрация'!$B$7:$H$1010,7,FALSE)</f>
        <v>BLR</v>
      </c>
      <c r="G18" s="3"/>
      <c r="H18" s="33"/>
      <c r="I18" s="38">
        <v>3</v>
      </c>
      <c r="J18" s="46">
        <v>39</v>
      </c>
      <c r="K18" s="41" t="str">
        <f>VLOOKUP(J18,'[1]регистрация'!$B$7:$H$1010,5,FALSE)</f>
        <v>LIESHKOVA Anastasiia</v>
      </c>
      <c r="L18" s="36" t="str">
        <f>VLOOKUP(J18,'[1]регистрация'!$B$7:$H$1010,6,FALSE)</f>
        <v>1987</v>
      </c>
      <c r="M18" s="36" t="str">
        <f>VLOOKUP(J18,'[1]регистрация'!$B$7:$H$1010,7,FALSE)</f>
        <v>BLR</v>
      </c>
      <c r="O18" s="33"/>
      <c r="P18" s="38">
        <v>3</v>
      </c>
      <c r="Q18" s="46">
        <v>55</v>
      </c>
      <c r="R18" s="41" t="str">
        <f>VLOOKUP(Q18,'[1]регистрация'!$B$7:$H$1010,5,FALSE)</f>
        <v>SEMENYUK Mariya</v>
      </c>
      <c r="S18" s="36" t="str">
        <f>VLOOKUP(Q18,'[1]регистрация'!$B$7:$H$1010,6,FALSE)</f>
        <v>1984</v>
      </c>
      <c r="T18" s="36" t="str">
        <f>VLOOKUP(Q18,'[1]регистрация'!$B$7:$H$1010,7,FALSE)</f>
        <v>UKR</v>
      </c>
    </row>
    <row r="19" spans="1:20" ht="15" customHeight="1">
      <c r="A19" s="33"/>
      <c r="B19" s="38"/>
      <c r="C19" s="40"/>
      <c r="D19" s="42"/>
      <c r="E19" s="37"/>
      <c r="F19" s="37"/>
      <c r="G19" s="3"/>
      <c r="H19" s="33"/>
      <c r="I19" s="38"/>
      <c r="J19" s="46"/>
      <c r="K19" s="42"/>
      <c r="L19" s="37"/>
      <c r="M19" s="37"/>
      <c r="O19" s="33"/>
      <c r="P19" s="38"/>
      <c r="Q19" s="46"/>
      <c r="R19" s="42"/>
      <c r="S19" s="37"/>
      <c r="T19" s="37"/>
    </row>
    <row r="20" spans="1:20" ht="15" customHeight="1">
      <c r="A20" s="33"/>
      <c r="B20" s="38">
        <v>3</v>
      </c>
      <c r="C20" s="39">
        <v>33</v>
      </c>
      <c r="D20" s="41" t="str">
        <f>VLOOKUP(C20,'[1]регистрация'!$B$7:$H$1010,5,FALSE)</f>
        <v>KOSTENKO Yana</v>
      </c>
      <c r="E20" s="36" t="str">
        <f>VLOOKUP(C20,'[1]регистрация'!$B$7:$H$1010,6,FALSE)</f>
        <v>1987</v>
      </c>
      <c r="F20" s="36" t="str">
        <f>VLOOKUP(C20,'[1]регистрация'!$B$7:$H$1010,7,FALSE)</f>
        <v>RUS</v>
      </c>
      <c r="G20" s="3"/>
      <c r="H20" s="33"/>
      <c r="I20" s="38">
        <v>3</v>
      </c>
      <c r="J20" s="46">
        <v>41</v>
      </c>
      <c r="K20" s="41" t="str">
        <f>VLOOKUP(J20,'[1]регистрация'!$B$7:$H$1010,5,FALSE)</f>
        <v>ISSATAYEVA Almira</v>
      </c>
      <c r="L20" s="36" t="str">
        <f>VLOOKUP(J20,'[1]регистрация'!$B$7:$H$1010,6,FALSE)</f>
        <v>1989</v>
      </c>
      <c r="M20" s="36" t="str">
        <f>VLOOKUP(J20,'[1]регистрация'!$B$7:$H$1010,7,FALSE)</f>
        <v>KAZ</v>
      </c>
      <c r="O20" s="33"/>
      <c r="P20" s="38">
        <v>3</v>
      </c>
      <c r="Q20" s="46">
        <v>52</v>
      </c>
      <c r="R20" s="41" t="str">
        <f>VLOOKUP(Q20,'[1]регистрация'!$B$7:$H$1010,5,FALSE)</f>
        <v>KHAYDAROVA Gulasal</v>
      </c>
      <c r="S20" s="36" t="str">
        <f>VLOOKUP(Q20,'[1]регистрация'!$B$7:$H$1010,6,FALSE)</f>
        <v>1988</v>
      </c>
      <c r="T20" s="36" t="str">
        <f>VLOOKUP(Q20,'[1]регистрация'!$B$7:$H$1010,7,FALSE)</f>
        <v>UZB</v>
      </c>
    </row>
    <row r="21" spans="1:20" ht="15" customHeight="1" thickBot="1">
      <c r="A21" s="34"/>
      <c r="B21" s="43"/>
      <c r="C21" s="40"/>
      <c r="D21" s="44"/>
      <c r="E21" s="45"/>
      <c r="F21" s="45"/>
      <c r="G21" s="3"/>
      <c r="H21" s="34"/>
      <c r="I21" s="43"/>
      <c r="J21" s="46"/>
      <c r="K21" s="44"/>
      <c r="L21" s="45"/>
      <c r="M21" s="45"/>
      <c r="O21" s="34"/>
      <c r="P21" s="43"/>
      <c r="Q21" s="46"/>
      <c r="R21" s="44"/>
      <c r="S21" s="45"/>
      <c r="T21" s="45"/>
    </row>
    <row r="22" ht="15" customHeight="1" thickBot="1">
      <c r="C22" s="2"/>
    </row>
    <row r="23" spans="1:20" ht="15" customHeight="1">
      <c r="A23" s="32">
        <v>72</v>
      </c>
      <c r="B23" s="49">
        <v>1</v>
      </c>
      <c r="C23" s="39">
        <v>58</v>
      </c>
      <c r="D23" s="47" t="str">
        <f>VLOOKUP(C23,'[1]регистрация'!$B$7:$H$1010,5,FALSE)</f>
        <v>GALYANT Svetlana</v>
      </c>
      <c r="E23" s="48" t="str">
        <f>VLOOKUP(C23,'[1]регистрация'!$B$7:$H$1010,6,FALSE)</f>
        <v>1973</v>
      </c>
      <c r="F23" s="48" t="str">
        <f>VLOOKUP(C23,'[1]регистрация'!$B$7:$H$1010,7,FALSE)</f>
        <v>RUS</v>
      </c>
      <c r="G23" s="3"/>
      <c r="H23" s="32">
        <v>80</v>
      </c>
      <c r="I23" s="49">
        <v>1</v>
      </c>
      <c r="J23" s="46">
        <v>63</v>
      </c>
      <c r="K23" s="47" t="str">
        <f>VLOOKUP(J23,'[1]регистрация'!$B$7:$H$1010,5,FALSE)</f>
        <v>KASANTSEVA Natalia</v>
      </c>
      <c r="L23" s="48" t="str">
        <f>VLOOKUP(J23,'[1]регистрация'!$B$7:$H$1010,6,FALSE)</f>
        <v>1981</v>
      </c>
      <c r="M23" s="48" t="str">
        <f>VLOOKUP(J23,'[1]регистрация'!$B$7:$H$1010,7,FALSE)</f>
        <v>RUS</v>
      </c>
      <c r="O23" s="32" t="s">
        <v>6</v>
      </c>
      <c r="P23" s="49">
        <v>1</v>
      </c>
      <c r="Q23" s="39">
        <v>70</v>
      </c>
      <c r="R23" s="47" t="str">
        <f>VLOOKUP(Q23,'[1]регистрация'!$B$7:$H$1010,5,FALSE)</f>
        <v>RODINA Irina</v>
      </c>
      <c r="S23" s="48" t="str">
        <f>VLOOKUP(Q23,'[1]регистрация'!$B$7:$H$1010,6,FALSE)</f>
        <v>1973</v>
      </c>
      <c r="T23" s="48" t="str">
        <f>VLOOKUP(Q23,'[1]регистрация'!$B$7:$H$1010,7,FALSE)</f>
        <v>RUS</v>
      </c>
    </row>
    <row r="24" spans="1:20" ht="15" customHeight="1">
      <c r="A24" s="33"/>
      <c r="B24" s="30"/>
      <c r="C24" s="40"/>
      <c r="D24" s="42"/>
      <c r="E24" s="37"/>
      <c r="F24" s="37"/>
      <c r="G24" s="3"/>
      <c r="H24" s="33"/>
      <c r="I24" s="30"/>
      <c r="J24" s="46"/>
      <c r="K24" s="42"/>
      <c r="L24" s="37"/>
      <c r="M24" s="37"/>
      <c r="O24" s="33"/>
      <c r="P24" s="30"/>
      <c r="Q24" s="40"/>
      <c r="R24" s="42"/>
      <c r="S24" s="37"/>
      <c r="T24" s="37"/>
    </row>
    <row r="25" spans="1:20" ht="15" customHeight="1">
      <c r="A25" s="33"/>
      <c r="B25" s="35">
        <v>2</v>
      </c>
      <c r="C25" s="39">
        <v>57</v>
      </c>
      <c r="D25" s="41" t="str">
        <f>VLOOKUP(C25,'[1]регистрация'!$B$7:$H$1010,5,FALSE)</f>
        <v>JYLKYBAEVA Aliya</v>
      </c>
      <c r="E25" s="36" t="str">
        <f>VLOOKUP(C25,'[1]регистрация'!$B$7:$H$1010,6,FALSE)</f>
        <v>1984</v>
      </c>
      <c r="F25" s="36" t="str">
        <f>VLOOKUP(C25,'[1]регистрация'!$B$7:$H$1010,7,FALSE)</f>
        <v>KAZ</v>
      </c>
      <c r="G25" s="3"/>
      <c r="H25" s="33"/>
      <c r="I25" s="35">
        <v>2</v>
      </c>
      <c r="J25" s="46">
        <v>64</v>
      </c>
      <c r="K25" s="41" t="str">
        <f>VLOOKUP(J25,'[1]регистрация'!$B$7:$H$1010,5,FALSE)</f>
        <v>BATT ULGA Munkhtu Ya</v>
      </c>
      <c r="L25" s="36" t="str">
        <f>VLOOKUP(J25,'[1]регистрация'!$B$7:$H$1010,6,FALSE)</f>
        <v>1988</v>
      </c>
      <c r="M25" s="36" t="str">
        <f>VLOOKUP(J25,'[1]регистрация'!$B$7:$H$1010,7,FALSE)</f>
        <v>MNG</v>
      </c>
      <c r="O25" s="33"/>
      <c r="P25" s="35">
        <v>2</v>
      </c>
      <c r="Q25" s="39">
        <v>67</v>
      </c>
      <c r="R25" s="41" t="str">
        <f>VLOOKUP(Q25,'[1]регистрация'!$B$7:$H$1010,5,FALSE)</f>
        <v>IADKOUSKAYA Iryna</v>
      </c>
      <c r="S25" s="36" t="str">
        <f>VLOOKUP(Q25,'[1]регистрация'!$B$7:$H$1010,6,FALSE)</f>
        <v>1982</v>
      </c>
      <c r="T25" s="36" t="str">
        <f>VLOOKUP(Q25,'[1]регистрация'!$B$7:$H$1010,7,FALSE)</f>
        <v>BLR</v>
      </c>
    </row>
    <row r="26" spans="1:20" ht="15" customHeight="1">
      <c r="A26" s="33"/>
      <c r="B26" s="35"/>
      <c r="C26" s="40"/>
      <c r="D26" s="42"/>
      <c r="E26" s="37"/>
      <c r="F26" s="37"/>
      <c r="G26" s="3"/>
      <c r="H26" s="33"/>
      <c r="I26" s="35"/>
      <c r="J26" s="46"/>
      <c r="K26" s="42"/>
      <c r="L26" s="37"/>
      <c r="M26" s="37"/>
      <c r="O26" s="33"/>
      <c r="P26" s="35"/>
      <c r="Q26" s="40"/>
      <c r="R26" s="42"/>
      <c r="S26" s="37"/>
      <c r="T26" s="37"/>
    </row>
    <row r="27" spans="1:20" ht="15" customHeight="1">
      <c r="A27" s="33"/>
      <c r="B27" s="38">
        <v>3</v>
      </c>
      <c r="C27" s="39">
        <v>59</v>
      </c>
      <c r="D27" s="41" t="str">
        <f>VLOOKUP(C27,'[1]регистрация'!$B$7:$H$1010,5,FALSE)</f>
        <v>ESHTEMIROVA Sohiba</v>
      </c>
      <c r="E27" s="36" t="str">
        <f>VLOOKUP(C27,'[1]регистрация'!$B$7:$H$1010,6,FALSE)</f>
        <v>1988</v>
      </c>
      <c r="F27" s="36" t="str">
        <f>VLOOKUP(C27,'[1]регистрация'!$B$7:$H$1010,7,FALSE)</f>
        <v>UZB</v>
      </c>
      <c r="G27" s="3"/>
      <c r="H27" s="33"/>
      <c r="I27" s="38">
        <v>3</v>
      </c>
      <c r="J27" s="46">
        <v>61</v>
      </c>
      <c r="K27" s="41" t="str">
        <f>VLOOKUP(J27,'[1]регистрация'!$B$7:$H$1010,5,FALSE)</f>
        <v>ORYASHKOVA Mariya</v>
      </c>
      <c r="L27" s="36" t="str">
        <f>VLOOKUP(J27,'[1]регистрация'!$B$7:$H$1010,6,FALSE)</f>
        <v>1988</v>
      </c>
      <c r="M27" s="36" t="str">
        <f>VLOOKUP(J27,'[1]регистрация'!$B$7:$H$1010,7,FALSE)</f>
        <v>BUL</v>
      </c>
      <c r="O27" s="33"/>
      <c r="P27" s="38">
        <v>3</v>
      </c>
      <c r="Q27" s="39">
        <v>68</v>
      </c>
      <c r="R27" s="41" t="str">
        <f>VLOOKUP(Q27,'[1]регистрация'!$B$7:$H$1010,5,FALSE)</f>
        <v>SITIMOVA Anar</v>
      </c>
      <c r="S27" s="36" t="str">
        <f>VLOOKUP(Q27,'[1]регистрация'!$B$7:$H$1010,6,FALSE)</f>
        <v>1989</v>
      </c>
      <c r="T27" s="36" t="str">
        <f>VLOOKUP(Q27,'[1]регистрация'!$B$7:$H$1010,7,FALSE)</f>
        <v>KAZ</v>
      </c>
    </row>
    <row r="28" spans="1:20" ht="15" customHeight="1">
      <c r="A28" s="33"/>
      <c r="B28" s="38"/>
      <c r="C28" s="40"/>
      <c r="D28" s="42"/>
      <c r="E28" s="37"/>
      <c r="F28" s="37"/>
      <c r="G28" s="3"/>
      <c r="H28" s="33"/>
      <c r="I28" s="38"/>
      <c r="J28" s="46"/>
      <c r="K28" s="42"/>
      <c r="L28" s="37"/>
      <c r="M28" s="37"/>
      <c r="O28" s="33"/>
      <c r="P28" s="38"/>
      <c r="Q28" s="40"/>
      <c r="R28" s="42"/>
      <c r="S28" s="37"/>
      <c r="T28" s="37"/>
    </row>
    <row r="29" spans="1:20" ht="15" customHeight="1">
      <c r="A29" s="33"/>
      <c r="B29" s="38">
        <v>3</v>
      </c>
      <c r="C29" s="39">
        <v>56</v>
      </c>
      <c r="D29" s="41" t="str">
        <f>VLOOKUP(C29,'[1]регистрация'!$B$7:$H$1010,5,FALSE)</f>
        <v>RADZEVICH Katsiaryna</v>
      </c>
      <c r="E29" s="36" t="str">
        <f>VLOOKUP(C29,'[1]регистрация'!$B$7:$H$1010,6,FALSE)</f>
        <v>1988</v>
      </c>
      <c r="F29" s="36" t="str">
        <f>VLOOKUP(C29,'[1]регистрация'!$B$7:$H$1010,7,FALSE)</f>
        <v>BLR</v>
      </c>
      <c r="G29" s="3"/>
      <c r="H29" s="33"/>
      <c r="I29" s="38">
        <v>3</v>
      </c>
      <c r="J29" s="46">
        <v>66</v>
      </c>
      <c r="K29" s="41" t="str">
        <f>VLOOKUP(J29,'[1]регистрация'!$B$7:$H$1010,5,FALSE)</f>
        <v>SAVENKO Tetiana</v>
      </c>
      <c r="L29" s="36" t="str">
        <f>VLOOKUP(J29,'[1]регистрация'!$B$7:$H$1010,6,FALSE)</f>
        <v>1987</v>
      </c>
      <c r="M29" s="36" t="str">
        <f>VLOOKUP(J29,'[1]регистрация'!$B$7:$H$1010,7,FALSE)</f>
        <v>UKR</v>
      </c>
      <c r="O29" s="33"/>
      <c r="P29" s="38">
        <v>3</v>
      </c>
      <c r="Q29" s="39">
        <v>71</v>
      </c>
      <c r="R29" s="41" t="str">
        <f>VLOOKUP(Q29,'[1]регистрация'!$B$7:$H$1010,5,FALSE)</f>
        <v>ALLADUSOVA Obida</v>
      </c>
      <c r="S29" s="36" t="str">
        <f>VLOOKUP(Q29,'[1]регистрация'!$B$7:$H$1010,6,FALSE)</f>
        <v>1985</v>
      </c>
      <c r="T29" s="36" t="str">
        <f>VLOOKUP(Q29,'[1]регистрация'!$B$7:$H$1010,7,FALSE)</f>
        <v>UZB</v>
      </c>
    </row>
    <row r="30" spans="1:20" ht="15" customHeight="1" thickBot="1">
      <c r="A30" s="34"/>
      <c r="B30" s="43"/>
      <c r="C30" s="40"/>
      <c r="D30" s="44"/>
      <c r="E30" s="45"/>
      <c r="F30" s="45"/>
      <c r="G30" s="3"/>
      <c r="H30" s="34"/>
      <c r="I30" s="43"/>
      <c r="J30" s="46"/>
      <c r="K30" s="44"/>
      <c r="L30" s="45"/>
      <c r="M30" s="45"/>
      <c r="O30" s="34"/>
      <c r="P30" s="43"/>
      <c r="Q30" s="40"/>
      <c r="R30" s="44"/>
      <c r="S30" s="45"/>
      <c r="T30" s="45"/>
    </row>
    <row r="31" ht="15" customHeight="1">
      <c r="C31" s="2"/>
    </row>
    <row r="32" ht="15" customHeight="1">
      <c r="G32" s="3"/>
    </row>
    <row r="33" spans="1:20" ht="15" customHeight="1">
      <c r="A33" s="4" t="str">
        <f>'[1]реквизиты'!$A$11</f>
        <v>Chief referee</v>
      </c>
      <c r="G33" s="3"/>
      <c r="H33" s="31" t="str">
        <f>'[1]реквизиты'!$G$11</f>
        <v>E. Rashi</v>
      </c>
      <c r="I33" s="31"/>
      <c r="K33" s="6" t="str">
        <f>'[1]реквизиты'!$G$12</f>
        <v>/GEO/</v>
      </c>
      <c r="L33" s="7" t="str">
        <f>'[1]реквизиты'!$A$13</f>
        <v>Chief secretary</v>
      </c>
      <c r="Q33" s="31" t="str">
        <f>'[1]реквизиты'!$G$13</f>
        <v>R. Zakirov</v>
      </c>
      <c r="R33" s="31"/>
      <c r="S33" s="31"/>
      <c r="T33" s="6" t="str">
        <f>'[1]реквизиты'!$G$14</f>
        <v>/RUS/</v>
      </c>
    </row>
    <row r="34" ht="15" customHeight="1">
      <c r="G34" s="3"/>
    </row>
    <row r="35" ht="15" customHeight="1">
      <c r="G35" s="3"/>
    </row>
    <row r="36" ht="15" customHeight="1">
      <c r="G36" s="3"/>
    </row>
    <row r="37" ht="15" customHeight="1">
      <c r="G37" s="3"/>
    </row>
    <row r="38" ht="15" customHeight="1">
      <c r="G38" s="3"/>
    </row>
    <row r="39" ht="15" customHeight="1">
      <c r="G39" s="3"/>
    </row>
    <row r="40" ht="15" customHeight="1">
      <c r="C40" s="2"/>
    </row>
    <row r="41" spans="7:13" ht="15" customHeight="1">
      <c r="G41" s="3"/>
      <c r="H41" s="3"/>
      <c r="L41" s="25"/>
      <c r="M41" s="25"/>
    </row>
    <row r="42" spans="7:13" ht="15" customHeight="1">
      <c r="G42" s="3"/>
      <c r="H42" s="3"/>
      <c r="I42" s="22"/>
      <c r="J42" s="23"/>
      <c r="K42" s="24"/>
      <c r="L42" s="25"/>
      <c r="M42" s="25"/>
    </row>
    <row r="43" spans="7:10" ht="15" customHeight="1">
      <c r="G43" s="3"/>
      <c r="H43" s="3"/>
      <c r="I43" s="26"/>
      <c r="J43" s="23"/>
    </row>
    <row r="44" spans="7:10" ht="15" customHeight="1">
      <c r="G44" s="3"/>
      <c r="H44" s="3"/>
      <c r="I44" s="26"/>
      <c r="J44" s="23"/>
    </row>
    <row r="45" spans="7:13" ht="15" customHeight="1">
      <c r="G45" s="3"/>
      <c r="H45" s="3"/>
      <c r="I45" s="27"/>
      <c r="J45" s="23"/>
      <c r="K45" s="24"/>
      <c r="L45" s="25"/>
      <c r="M45" s="25"/>
    </row>
    <row r="46" spans="7:13" ht="15" customHeight="1">
      <c r="G46" s="3"/>
      <c r="H46" s="3"/>
      <c r="J46" s="23"/>
      <c r="K46" s="24"/>
      <c r="L46" s="25"/>
      <c r="M46" s="25"/>
    </row>
    <row r="47" spans="7:13" ht="15" customHeight="1">
      <c r="G47" s="3"/>
      <c r="H47" s="3"/>
      <c r="I47" s="27"/>
      <c r="J47" s="23"/>
      <c r="K47" s="24"/>
      <c r="L47" s="25"/>
      <c r="M47" s="25"/>
    </row>
    <row r="48" spans="7:9" ht="15" customHeight="1">
      <c r="G48" s="3"/>
      <c r="H48" s="3"/>
      <c r="I48" s="27"/>
    </row>
    <row r="49" spans="3:10" ht="12.75">
      <c r="C49" s="21"/>
      <c r="G49" s="28"/>
      <c r="H49" s="28"/>
      <c r="J49" s="21"/>
    </row>
    <row r="50" spans="2:13" ht="27" customHeight="1">
      <c r="B50" s="4"/>
      <c r="G50" s="28"/>
      <c r="H50" s="28"/>
      <c r="J50" s="31"/>
      <c r="K50" s="31"/>
      <c r="L50" s="31"/>
      <c r="M50" s="6"/>
    </row>
    <row r="51" spans="2:13" ht="30" customHeight="1">
      <c r="B51" s="7"/>
      <c r="C51" s="5"/>
      <c r="D51" s="5"/>
      <c r="G51" s="28"/>
      <c r="H51" s="28"/>
      <c r="J51" s="31"/>
      <c r="K51" s="31"/>
      <c r="L51" s="31"/>
      <c r="M51" s="6"/>
    </row>
    <row r="52" spans="7:8" ht="12.75">
      <c r="G52" s="28"/>
      <c r="H52" s="28"/>
    </row>
    <row r="53" spans="7:8" ht="12.75">
      <c r="G53" s="28"/>
      <c r="H53" s="28"/>
    </row>
    <row r="54" spans="7:8" ht="12.75">
      <c r="G54" s="28"/>
      <c r="H54" s="28"/>
    </row>
    <row r="55" spans="7:8" ht="12.75">
      <c r="G55" s="28"/>
      <c r="H55" s="28"/>
    </row>
    <row r="56" spans="7:8" ht="12.75">
      <c r="G56" s="28"/>
      <c r="H56" s="28"/>
    </row>
    <row r="57" spans="7:8" ht="12.75">
      <c r="G57" s="28"/>
      <c r="H57" s="28"/>
    </row>
    <row r="58" spans="7:8" ht="12.75">
      <c r="G58" s="28"/>
      <c r="H58" s="28"/>
    </row>
    <row r="59" spans="7:8" ht="12.75">
      <c r="G59" s="28"/>
      <c r="H59" s="28"/>
    </row>
    <row r="60" spans="7:8" ht="12.75">
      <c r="G60" s="28"/>
      <c r="H60" s="28"/>
    </row>
  </sheetData>
  <mergeCells count="196">
    <mergeCell ref="A1:T1"/>
    <mergeCell ref="J16:J17"/>
    <mergeCell ref="K16:K17"/>
    <mergeCell ref="J18:J19"/>
    <mergeCell ref="K18:K19"/>
    <mergeCell ref="F11:F12"/>
    <mergeCell ref="I11:I12"/>
    <mergeCell ref="J11:J12"/>
    <mergeCell ref="K11:K12"/>
    <mergeCell ref="B11:B12"/>
    <mergeCell ref="C11:C12"/>
    <mergeCell ref="D11:D12"/>
    <mergeCell ref="E11:E12"/>
    <mergeCell ref="K7:K8"/>
    <mergeCell ref="F9:F10"/>
    <mergeCell ref="I9:I10"/>
    <mergeCell ref="J9:J10"/>
    <mergeCell ref="K9:K10"/>
    <mergeCell ref="F7:F8"/>
    <mergeCell ref="I7:I8"/>
    <mergeCell ref="B9:B10"/>
    <mergeCell ref="C9:C10"/>
    <mergeCell ref="D9:D10"/>
    <mergeCell ref="E9:E10"/>
    <mergeCell ref="B7:B8"/>
    <mergeCell ref="C7:C8"/>
    <mergeCell ref="D7:D8"/>
    <mergeCell ref="E7:E8"/>
    <mergeCell ref="J50:L50"/>
    <mergeCell ref="J51:L51"/>
    <mergeCell ref="T29:T30"/>
    <mergeCell ref="P29:P30"/>
    <mergeCell ref="Q29:Q30"/>
    <mergeCell ref="R29:R30"/>
    <mergeCell ref="S29:S30"/>
    <mergeCell ref="M29:M30"/>
    <mergeCell ref="L29:L30"/>
    <mergeCell ref="O23:O30"/>
    <mergeCell ref="L7:L8"/>
    <mergeCell ref="M7:M8"/>
    <mergeCell ref="C5:C6"/>
    <mergeCell ref="D5:D6"/>
    <mergeCell ref="E5:E6"/>
    <mergeCell ref="F5:F6"/>
    <mergeCell ref="B5:B6"/>
    <mergeCell ref="M5:M6"/>
    <mergeCell ref="J5:J6"/>
    <mergeCell ref="K5:K6"/>
    <mergeCell ref="L5:L6"/>
    <mergeCell ref="I5:I6"/>
    <mergeCell ref="I2:T2"/>
    <mergeCell ref="I3:T3"/>
    <mergeCell ref="J7:J8"/>
    <mergeCell ref="L11:L12"/>
    <mergeCell ref="M11:M12"/>
    <mergeCell ref="Q9:Q10"/>
    <mergeCell ref="R9:R10"/>
    <mergeCell ref="S9:S10"/>
    <mergeCell ref="T9:T10"/>
    <mergeCell ref="S5:S6"/>
    <mergeCell ref="P9:P10"/>
    <mergeCell ref="I16:I17"/>
    <mergeCell ref="L18:L19"/>
    <mergeCell ref="L14:L15"/>
    <mergeCell ref="M14:M15"/>
    <mergeCell ref="L9:L10"/>
    <mergeCell ref="M9:M10"/>
    <mergeCell ref="P11:P12"/>
    <mergeCell ref="P5:P6"/>
    <mergeCell ref="Q5:Q6"/>
    <mergeCell ref="R5:R6"/>
    <mergeCell ref="P7:P8"/>
    <mergeCell ref="Q7:Q8"/>
    <mergeCell ref="R7:R8"/>
    <mergeCell ref="T5:T6"/>
    <mergeCell ref="I14:I15"/>
    <mergeCell ref="S7:S8"/>
    <mergeCell ref="T7:T8"/>
    <mergeCell ref="S11:S12"/>
    <mergeCell ref="T11:T12"/>
    <mergeCell ref="S14:S15"/>
    <mergeCell ref="T14:T15"/>
    <mergeCell ref="J14:J15"/>
    <mergeCell ref="K14:K15"/>
    <mergeCell ref="Q11:Q12"/>
    <mergeCell ref="R11:R12"/>
    <mergeCell ref="P14:P15"/>
    <mergeCell ref="Q14:Q15"/>
    <mergeCell ref="R14:R15"/>
    <mergeCell ref="I20:I21"/>
    <mergeCell ref="J20:J21"/>
    <mergeCell ref="K20:K21"/>
    <mergeCell ref="L20:L21"/>
    <mergeCell ref="F14:F15"/>
    <mergeCell ref="B16:B17"/>
    <mergeCell ref="C16:C17"/>
    <mergeCell ref="D16:D17"/>
    <mergeCell ref="E16:E17"/>
    <mergeCell ref="B14:B15"/>
    <mergeCell ref="C14:C15"/>
    <mergeCell ref="D14:D15"/>
    <mergeCell ref="E14:E15"/>
    <mergeCell ref="F16:F17"/>
    <mergeCell ref="R16:R17"/>
    <mergeCell ref="L16:L17"/>
    <mergeCell ref="S16:S17"/>
    <mergeCell ref="T16:T17"/>
    <mergeCell ref="M16:M17"/>
    <mergeCell ref="P16:P17"/>
    <mergeCell ref="Q16:Q17"/>
    <mergeCell ref="B18:B19"/>
    <mergeCell ref="C18:C19"/>
    <mergeCell ref="D18:D19"/>
    <mergeCell ref="E18:E19"/>
    <mergeCell ref="F18:F19"/>
    <mergeCell ref="P18:P19"/>
    <mergeCell ref="Q18:Q19"/>
    <mergeCell ref="R18:R19"/>
    <mergeCell ref="M18:M19"/>
    <mergeCell ref="I18:I19"/>
    <mergeCell ref="S18:S19"/>
    <mergeCell ref="T18:T19"/>
    <mergeCell ref="B20:B21"/>
    <mergeCell ref="C20:C21"/>
    <mergeCell ref="D20:D21"/>
    <mergeCell ref="E20:E21"/>
    <mergeCell ref="F20:F21"/>
    <mergeCell ref="P20:P21"/>
    <mergeCell ref="Q20:Q21"/>
    <mergeCell ref="R20:R21"/>
    <mergeCell ref="B23:B24"/>
    <mergeCell ref="C23:C24"/>
    <mergeCell ref="D23:D24"/>
    <mergeCell ref="E23:E24"/>
    <mergeCell ref="L23:L24"/>
    <mergeCell ref="M23:M24"/>
    <mergeCell ref="S20:S21"/>
    <mergeCell ref="T20:T21"/>
    <mergeCell ref="S23:S24"/>
    <mergeCell ref="T23:T24"/>
    <mergeCell ref="P23:P24"/>
    <mergeCell ref="Q23:Q24"/>
    <mergeCell ref="R23:R24"/>
    <mergeCell ref="M20:M21"/>
    <mergeCell ref="B25:B26"/>
    <mergeCell ref="C25:C26"/>
    <mergeCell ref="D25:D26"/>
    <mergeCell ref="E25:E26"/>
    <mergeCell ref="F25:F26"/>
    <mergeCell ref="I25:I26"/>
    <mergeCell ref="J25:J26"/>
    <mergeCell ref="K25:K26"/>
    <mergeCell ref="H23:H30"/>
    <mergeCell ref="J23:J24"/>
    <mergeCell ref="K23:K24"/>
    <mergeCell ref="F23:F24"/>
    <mergeCell ref="I23:I24"/>
    <mergeCell ref="L25:L26"/>
    <mergeCell ref="M25:M26"/>
    <mergeCell ref="B27:B28"/>
    <mergeCell ref="C27:C28"/>
    <mergeCell ref="D27:D28"/>
    <mergeCell ref="E27:E28"/>
    <mergeCell ref="F27:F28"/>
    <mergeCell ref="I27:I28"/>
    <mergeCell ref="J27:J28"/>
    <mergeCell ref="L27:L28"/>
    <mergeCell ref="M27:M28"/>
    <mergeCell ref="B29:B30"/>
    <mergeCell ref="C29:C30"/>
    <mergeCell ref="D29:D30"/>
    <mergeCell ref="E29:E30"/>
    <mergeCell ref="F29:F30"/>
    <mergeCell ref="I29:I30"/>
    <mergeCell ref="J29:J30"/>
    <mergeCell ref="K29:K30"/>
    <mergeCell ref="K27:K28"/>
    <mergeCell ref="T25:T26"/>
    <mergeCell ref="S27:S28"/>
    <mergeCell ref="T27:T28"/>
    <mergeCell ref="P27:P28"/>
    <mergeCell ref="Q27:Q28"/>
    <mergeCell ref="R27:R28"/>
    <mergeCell ref="Q25:Q26"/>
    <mergeCell ref="R25:R26"/>
    <mergeCell ref="S25:S26"/>
    <mergeCell ref="H33:I33"/>
    <mergeCell ref="Q33:S33"/>
    <mergeCell ref="A5:A12"/>
    <mergeCell ref="H5:H12"/>
    <mergeCell ref="O5:O12"/>
    <mergeCell ref="H14:H21"/>
    <mergeCell ref="A14:A21"/>
    <mergeCell ref="O14:O21"/>
    <mergeCell ref="A23:A30"/>
    <mergeCell ref="P25:P2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2"/>
  <sheetViews>
    <sheetView workbookViewId="0" topLeftCell="A1">
      <selection activeCell="A1" sqref="A1:E1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60" t="s">
        <v>1</v>
      </c>
      <c r="B1" s="60"/>
      <c r="C1" s="60"/>
      <c r="D1" s="60"/>
      <c r="E1" s="60"/>
      <c r="F1" s="17"/>
      <c r="G1" s="17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26.25" customHeight="1">
      <c r="A2" s="61" t="str">
        <f>'[1]реквизиты'!$A$18</f>
        <v>The World SAMBO Championship 2010</v>
      </c>
      <c r="B2" s="62"/>
      <c r="C2" s="62"/>
      <c r="D2" s="62"/>
      <c r="E2" s="6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18.75" customHeight="1" thickBot="1">
      <c r="A3" s="53" t="str">
        <f>'[1]реквизиты'!$A$3</f>
        <v>November 04 - 08, 2010       Tashkent /Uzbekistan/</v>
      </c>
      <c r="B3" s="54"/>
      <c r="C3" s="54"/>
      <c r="D3" s="54"/>
      <c r="E3" s="5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3.5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5" ht="28.5" customHeight="1" thickBot="1">
      <c r="A6" s="3"/>
      <c r="B6" s="1"/>
      <c r="C6" s="80" t="s">
        <v>2</v>
      </c>
      <c r="D6" s="81"/>
      <c r="E6" s="82"/>
    </row>
    <row r="7" spans="1:5" ht="28.5" customHeight="1" thickBot="1">
      <c r="A7" s="11"/>
      <c r="B7" s="10"/>
      <c r="C7" s="64" t="s">
        <v>4</v>
      </c>
      <c r="D7" s="65"/>
      <c r="E7" s="15" t="s">
        <v>5</v>
      </c>
    </row>
    <row r="8" spans="1:5" ht="12.75" customHeight="1">
      <c r="A8" s="49">
        <v>1</v>
      </c>
      <c r="B8" s="66"/>
      <c r="C8" s="75"/>
      <c r="D8" s="76"/>
      <c r="E8" s="77"/>
    </row>
    <row r="9" spans="1:5" ht="12.75" customHeight="1">
      <c r="A9" s="30"/>
      <c r="B9" s="67"/>
      <c r="C9" s="68"/>
      <c r="D9" s="70"/>
      <c r="E9" s="59"/>
    </row>
    <row r="10" spans="1:5" ht="12.75" customHeight="1">
      <c r="A10" s="35">
        <v>2</v>
      </c>
      <c r="B10" s="66"/>
      <c r="C10" s="68"/>
      <c r="D10" s="70"/>
      <c r="E10" s="57"/>
    </row>
    <row r="11" spans="1:5" ht="12.75" customHeight="1">
      <c r="A11" s="35"/>
      <c r="B11" s="67"/>
      <c r="C11" s="68"/>
      <c r="D11" s="70"/>
      <c r="E11" s="59"/>
    </row>
    <row r="12" spans="1:5" ht="12.75">
      <c r="A12" s="38">
        <v>3</v>
      </c>
      <c r="B12" s="66"/>
      <c r="C12" s="68"/>
      <c r="D12" s="70"/>
      <c r="E12" s="57"/>
    </row>
    <row r="13" spans="1:5" ht="13.5" thickBot="1">
      <c r="A13" s="43"/>
      <c r="B13" s="67"/>
      <c r="C13" s="69"/>
      <c r="D13" s="71"/>
      <c r="E13" s="58"/>
    </row>
    <row r="15" ht="13.5" thickBot="1"/>
    <row r="16" spans="1:5" ht="30" customHeight="1" thickBot="1">
      <c r="A16" s="3"/>
      <c r="B16" s="1"/>
      <c r="C16" s="72" t="s">
        <v>3</v>
      </c>
      <c r="D16" s="73"/>
      <c r="E16" s="74"/>
    </row>
    <row r="17" spans="1:5" ht="30" customHeight="1" thickBot="1">
      <c r="A17" s="11"/>
      <c r="B17" s="10"/>
      <c r="C17" s="78" t="s">
        <v>4</v>
      </c>
      <c r="D17" s="79"/>
      <c r="E17" s="16" t="s">
        <v>5</v>
      </c>
    </row>
    <row r="18" spans="1:5" ht="12.75" customHeight="1">
      <c r="A18" s="49">
        <v>1</v>
      </c>
      <c r="B18" s="66"/>
      <c r="C18" s="75" t="str">
        <f>'[2]1'!$B$6</f>
        <v>Russia</v>
      </c>
      <c r="D18" s="76" t="str">
        <f>'[2]1'!$C$6</f>
        <v>RUS</v>
      </c>
      <c r="E18" s="77">
        <f>'[2]1'!$BH$6</f>
        <v>49</v>
      </c>
    </row>
    <row r="19" spans="1:5" ht="12.75" customHeight="1">
      <c r="A19" s="30"/>
      <c r="B19" s="67"/>
      <c r="C19" s="68"/>
      <c r="D19" s="70"/>
      <c r="E19" s="59"/>
    </row>
    <row r="20" spans="1:5" ht="12.75" customHeight="1">
      <c r="A20" s="35">
        <v>2</v>
      </c>
      <c r="B20" s="66"/>
      <c r="C20" s="68" t="str">
        <f>'[2]1'!$B$7</f>
        <v>Bulgaria</v>
      </c>
      <c r="D20" s="70" t="str">
        <f>'[2]1'!$C$7</f>
        <v>BUL</v>
      </c>
      <c r="E20" s="57">
        <f>'[2]1'!$BH$7</f>
        <v>28</v>
      </c>
    </row>
    <row r="21" spans="1:5" ht="12.75" customHeight="1">
      <c r="A21" s="35"/>
      <c r="B21" s="67"/>
      <c r="C21" s="68"/>
      <c r="D21" s="70"/>
      <c r="E21" s="59"/>
    </row>
    <row r="22" spans="1:5" ht="12.75" customHeight="1">
      <c r="A22" s="38">
        <v>3</v>
      </c>
      <c r="B22" s="66"/>
      <c r="C22" s="68" t="str">
        <f>'[2]1'!$B$8</f>
        <v>Mongolia</v>
      </c>
      <c r="D22" s="70" t="str">
        <f>'[2]1'!$C$8</f>
        <v>MNG</v>
      </c>
      <c r="E22" s="57">
        <f>'[2]1'!$BH$8</f>
        <v>19</v>
      </c>
    </row>
    <row r="23" spans="1:5" ht="13.5" customHeight="1" thickBot="1">
      <c r="A23" s="43"/>
      <c r="B23" s="67"/>
      <c r="C23" s="69"/>
      <c r="D23" s="71"/>
      <c r="E23" s="58"/>
    </row>
    <row r="25" ht="13.5" thickBot="1"/>
    <row r="26" spans="1:5" ht="30" customHeight="1" thickBot="1">
      <c r="A26" s="3"/>
      <c r="B26" s="1"/>
      <c r="C26" s="83" t="s">
        <v>3</v>
      </c>
      <c r="D26" s="84"/>
      <c r="E26" s="85"/>
    </row>
    <row r="27" spans="1:5" ht="26.25" thickBot="1">
      <c r="A27" s="11"/>
      <c r="B27" s="10"/>
      <c r="C27" s="86" t="s">
        <v>4</v>
      </c>
      <c r="D27" s="87"/>
      <c r="E27" s="29" t="s">
        <v>5</v>
      </c>
    </row>
    <row r="28" spans="1:5" ht="12.75">
      <c r="A28" s="49">
        <v>1</v>
      </c>
      <c r="B28" s="66"/>
      <c r="C28" s="75" t="str">
        <f>'[3]1'!$B$6</f>
        <v>Algeria</v>
      </c>
      <c r="D28" s="76" t="str">
        <f>'[3]1'!$C$6</f>
        <v>ALG</v>
      </c>
      <c r="E28" s="77">
        <f>'[3]1'!$BH$6</f>
        <v>0</v>
      </c>
    </row>
    <row r="29" spans="1:6" ht="15">
      <c r="A29" s="30"/>
      <c r="B29" s="67"/>
      <c r="C29" s="68"/>
      <c r="D29" s="70"/>
      <c r="E29" s="59"/>
      <c r="F29" s="18"/>
    </row>
    <row r="30" spans="1:6" ht="15">
      <c r="A30" s="35">
        <v>2</v>
      </c>
      <c r="B30" s="66"/>
      <c r="C30" s="68" t="str">
        <f>'[3]1'!$B$7</f>
        <v>Armenia</v>
      </c>
      <c r="D30" s="70" t="str">
        <f>'[3]1'!$C$7</f>
        <v>ARM</v>
      </c>
      <c r="E30" s="57">
        <f>'[3]1'!$BH$7</f>
        <v>0</v>
      </c>
      <c r="F30" s="18"/>
    </row>
    <row r="31" spans="1:5" ht="12.75">
      <c r="A31" s="35"/>
      <c r="B31" s="67"/>
      <c r="C31" s="68"/>
      <c r="D31" s="70"/>
      <c r="E31" s="59"/>
    </row>
    <row r="32" spans="1:5" ht="12.75">
      <c r="A32" s="38">
        <v>3</v>
      </c>
      <c r="B32" s="66"/>
      <c r="C32" s="68" t="str">
        <f>'[3]1'!$B$8</f>
        <v>Azerbaijan</v>
      </c>
      <c r="D32" s="70" t="str">
        <f>'[3]1'!$C$8</f>
        <v>AZE</v>
      </c>
      <c r="E32" s="57">
        <f>'[3]1'!$BH$8</f>
        <v>0</v>
      </c>
    </row>
    <row r="33" spans="1:5" ht="13.5" thickBot="1">
      <c r="A33" s="43"/>
      <c r="B33" s="67"/>
      <c r="C33" s="69"/>
      <c r="D33" s="71"/>
      <c r="E33" s="58"/>
    </row>
    <row r="39" spans="1:5" ht="15.75">
      <c r="A39" s="4" t="str">
        <f>'[1]реквизиты'!$A$11</f>
        <v>Chief referee</v>
      </c>
      <c r="D39" s="18" t="str">
        <f>'[1]реквизиты'!$G$11</f>
        <v>E. Rashi</v>
      </c>
      <c r="E39" s="6" t="str">
        <f>'[1]реквизиты'!$G$12</f>
        <v>/GEO/</v>
      </c>
    </row>
    <row r="40" spans="2:5" ht="15.75">
      <c r="B40" s="5"/>
      <c r="C40" s="5"/>
      <c r="E40" s="18"/>
    </row>
    <row r="41" spans="1:5" ht="12.75">
      <c r="A41" s="20"/>
      <c r="E41" s="19"/>
    </row>
    <row r="42" spans="1:5" ht="15.75">
      <c r="A42" s="7" t="str">
        <f>'[1]реквизиты'!$A$13</f>
        <v>Chief secretary</v>
      </c>
      <c r="B42" s="8"/>
      <c r="C42" s="5"/>
      <c r="D42" s="18" t="str">
        <f>'[1]реквизиты'!$G$13</f>
        <v>R. Zakirov</v>
      </c>
      <c r="E42" s="6" t="str">
        <f>'[1]реквизиты'!$G$14</f>
        <v>/RUS/</v>
      </c>
    </row>
  </sheetData>
  <mergeCells count="54">
    <mergeCell ref="E30:E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C26:E26"/>
    <mergeCell ref="C27:D27"/>
    <mergeCell ref="A28:A29"/>
    <mergeCell ref="B28:B29"/>
    <mergeCell ref="C28:C29"/>
    <mergeCell ref="D28:D29"/>
    <mergeCell ref="E28:E29"/>
    <mergeCell ref="C6:E6"/>
    <mergeCell ref="E8:E9"/>
    <mergeCell ref="A20:A21"/>
    <mergeCell ref="B20:B21"/>
    <mergeCell ref="C20:C21"/>
    <mergeCell ref="D20:D21"/>
    <mergeCell ref="A8:A9"/>
    <mergeCell ref="B8:B9"/>
    <mergeCell ref="C8:C9"/>
    <mergeCell ref="D8:D9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16:E16"/>
    <mergeCell ref="A18:A19"/>
    <mergeCell ref="B18:B19"/>
    <mergeCell ref="C18:C19"/>
    <mergeCell ref="D18:D19"/>
    <mergeCell ref="E18:E19"/>
    <mergeCell ref="C17:D17"/>
    <mergeCell ref="E22:E23"/>
    <mergeCell ref="E20:E21"/>
    <mergeCell ref="A1:E1"/>
    <mergeCell ref="A2:E2"/>
    <mergeCell ref="A3:E3"/>
    <mergeCell ref="C7:D7"/>
    <mergeCell ref="A22:A23"/>
    <mergeCell ref="B22:B23"/>
    <mergeCell ref="C22:C23"/>
    <mergeCell ref="D22:D23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2010-11-07T15:10:28Z</cp:lastPrinted>
  <dcterms:created xsi:type="dcterms:W3CDTF">1996-10-08T23:32:33Z</dcterms:created>
  <dcterms:modified xsi:type="dcterms:W3CDTF">2010-11-08T15:07:07Z</dcterms:modified>
  <cp:category/>
  <cp:version/>
  <cp:contentType/>
  <cp:contentStatus/>
</cp:coreProperties>
</file>