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2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'взвешивание'!$D$1:$N$54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<sst xmlns="http://schemas.openxmlformats.org/spreadsheetml/2006/main" count="121" uniqueCount="68">
  <si>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</si>
  <si>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</si>
  <si>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</si>
  <si>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</si>
  <si>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</si>
  <si>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</si>
  <si>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</si>
  <si>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</si>
  <si>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</si>
  <si>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</si>
  <si>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</si>
  <si>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</si>
  <si>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</si>
  <si>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</si>
  <si>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</si>
  <si>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</si>
  <si>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</si>
  <si>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</si>
  <si>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Тренер</t>
  </si>
  <si>
    <t>9-12 ноября 2010 г.                              г. Владимир</t>
  </si>
  <si>
    <t>Главный судья /МК/____________________Н.И. Доронкин</t>
  </si>
  <si>
    <t>Ренев Дмитрий Сергеевич</t>
  </si>
  <si>
    <t>МС</t>
  </si>
  <si>
    <t>Новиков Иван Петрович</t>
  </si>
  <si>
    <t>Стец Александр Сергеевич</t>
  </si>
  <si>
    <t>Карелин Олег Валентинович</t>
  </si>
  <si>
    <t>Ссорин Сергей Сергеевич</t>
  </si>
  <si>
    <t>ВИПЭ</t>
  </si>
  <si>
    <t>Карданов Батраз Валерьевич</t>
  </si>
  <si>
    <t>Мехтиев Камран Рауфович</t>
  </si>
  <si>
    <t>Псковский ЮИ</t>
  </si>
  <si>
    <t>Шабуров Роман Петрович</t>
  </si>
  <si>
    <t>Бердышев Александр Юрьевич</t>
  </si>
  <si>
    <t>КМС</t>
  </si>
  <si>
    <t>Шогенов Рустам Витальевич</t>
  </si>
  <si>
    <t>Кузуберда Дмитрий Сергеевич</t>
  </si>
  <si>
    <t>Магомедов Хайбула Халилулаевич</t>
  </si>
  <si>
    <t>Мясищев Дмитрий Леонидович</t>
  </si>
  <si>
    <t>Будерацкий Николай Георгиевич</t>
  </si>
  <si>
    <t>Омаров Арсен Магомедтагирович</t>
  </si>
  <si>
    <t>Ярускин Эдуард Николаевич</t>
  </si>
  <si>
    <t>Весовая категория до  100   кг</t>
  </si>
  <si>
    <t>ГУФСИН,Пермский край</t>
  </si>
  <si>
    <t>УФСИН,Краснодарский край</t>
  </si>
  <si>
    <t>УФСИН,Курская обл.</t>
  </si>
  <si>
    <t>УФСИН,Воронежская обл.</t>
  </si>
  <si>
    <t>УФСИН,г. С-Петербург и Ленинградская обл.</t>
  </si>
  <si>
    <t>УФСИН,Кировская обл.</t>
  </si>
  <si>
    <t>ГУФСИН,Респ. Башкортостан</t>
  </si>
  <si>
    <t>УФСИН,Саратовская обл.</t>
  </si>
  <si>
    <t>ГУФСИН,Самарская обл.</t>
  </si>
  <si>
    <t>УФСИН,Ульяновская обл.</t>
  </si>
  <si>
    <t>СЮИ ФСИН России</t>
  </si>
  <si>
    <t>1</t>
  </si>
  <si>
    <t>3:0</t>
  </si>
  <si>
    <t>5</t>
  </si>
  <si>
    <t>4:0</t>
  </si>
  <si>
    <t>11</t>
  </si>
  <si>
    <t>3:1</t>
  </si>
  <si>
    <t>15</t>
  </si>
  <si>
    <t>10</t>
  </si>
  <si>
    <t>14</t>
  </si>
  <si>
    <t>12</t>
  </si>
  <si>
    <t>16</t>
  </si>
  <si>
    <t>9</t>
  </si>
  <si>
    <t>7</t>
  </si>
  <si>
    <t>6</t>
  </si>
  <si>
    <t>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</si>
</sst>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4"/>
  <sheetViews>
    <sheetView view="pageBreakPreview" zoomScale="75" zoomScaleNormal="75" zoomScaleSheetLayoutView="75" zoomScalePageLayoutView="0" workbookViewId="0" topLeftCell="A1">
      <selection activeCell="K28" sqref="I13:K28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19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41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27" t="s">
        <v>8</v>
      </c>
      <c r="J12" s="128"/>
      <c r="K12" s="129"/>
      <c r="L12" s="40" t="s">
        <v>9</v>
      </c>
      <c r="M12" s="53" t="s">
        <v>13</v>
      </c>
      <c r="N12" s="53" t="s">
        <v>18</v>
      </c>
    </row>
    <row r="13" spans="4:14" ht="18" customHeight="1">
      <c r="D13" s="40">
        <v>1</v>
      </c>
      <c r="E13" s="40">
        <v>1</v>
      </c>
      <c r="F13" s="100" t="s">
        <v>21</v>
      </c>
      <c r="G13" s="101"/>
      <c r="H13" s="102"/>
      <c r="I13" s="121" t="s">
        <v>42</v>
      </c>
      <c r="J13" s="122"/>
      <c r="K13" s="123"/>
      <c r="L13" s="41" t="s">
        <v>22</v>
      </c>
      <c r="M13" s="53">
        <v>1987</v>
      </c>
      <c r="N13" s="53"/>
    </row>
    <row r="14" spans="4:14" ht="18" customHeight="1">
      <c r="D14" s="40">
        <v>2</v>
      </c>
      <c r="E14" s="40">
        <v>2</v>
      </c>
      <c r="F14" s="106" t="s">
        <v>23</v>
      </c>
      <c r="G14" s="25"/>
      <c r="H14" s="107"/>
      <c r="I14" s="124" t="s">
        <v>43</v>
      </c>
      <c r="J14" s="125"/>
      <c r="K14" s="126"/>
      <c r="L14" s="41">
        <v>1</v>
      </c>
      <c r="M14" s="53">
        <v>1982</v>
      </c>
      <c r="N14" s="53"/>
    </row>
    <row r="15" spans="4:14" ht="18" customHeight="1">
      <c r="D15" s="40">
        <v>3</v>
      </c>
      <c r="E15" s="40">
        <v>3</v>
      </c>
      <c r="F15" s="100" t="s">
        <v>24</v>
      </c>
      <c r="G15" s="101"/>
      <c r="H15" s="102"/>
      <c r="I15" s="121" t="s">
        <v>44</v>
      </c>
      <c r="J15" s="122"/>
      <c r="K15" s="123"/>
      <c r="L15" s="41" t="s">
        <v>22</v>
      </c>
      <c r="M15" s="53">
        <v>1989</v>
      </c>
      <c r="N15" s="53"/>
    </row>
    <row r="16" spans="4:14" ht="18" customHeight="1">
      <c r="D16" s="40">
        <v>4</v>
      </c>
      <c r="E16" s="40">
        <v>4</v>
      </c>
      <c r="F16" s="106" t="s">
        <v>25</v>
      </c>
      <c r="G16" s="25"/>
      <c r="H16" s="107"/>
      <c r="I16" s="124" t="s">
        <v>45</v>
      </c>
      <c r="J16" s="125"/>
      <c r="K16" s="126"/>
      <c r="L16" s="41">
        <v>1</v>
      </c>
      <c r="M16" s="53">
        <v>1975</v>
      </c>
      <c r="N16" s="53"/>
    </row>
    <row r="17" spans="4:14" ht="18" customHeight="1">
      <c r="D17" s="40">
        <v>5</v>
      </c>
      <c r="E17" s="40">
        <v>5</v>
      </c>
      <c r="F17" s="100" t="s">
        <v>26</v>
      </c>
      <c r="G17" s="101"/>
      <c r="H17" s="102"/>
      <c r="I17" s="121" t="s">
        <v>27</v>
      </c>
      <c r="J17" s="122"/>
      <c r="K17" s="123"/>
      <c r="L17" s="41" t="s">
        <v>22</v>
      </c>
      <c r="M17" s="53">
        <v>1983</v>
      </c>
      <c r="N17" s="53"/>
    </row>
    <row r="18" spans="4:14" ht="18" customHeight="1">
      <c r="D18" s="40">
        <v>6</v>
      </c>
      <c r="E18" s="40">
        <v>6</v>
      </c>
      <c r="F18" s="106" t="s">
        <v>28</v>
      </c>
      <c r="G18" s="25"/>
      <c r="H18" s="107"/>
      <c r="I18" s="124" t="s">
        <v>46</v>
      </c>
      <c r="J18" s="125"/>
      <c r="K18" s="126"/>
      <c r="L18" s="41">
        <v>1</v>
      </c>
      <c r="M18" s="53">
        <v>1981</v>
      </c>
      <c r="N18" s="53"/>
    </row>
    <row r="19" spans="4:14" ht="18" customHeight="1">
      <c r="D19" s="40">
        <v>7</v>
      </c>
      <c r="E19" s="40">
        <v>7</v>
      </c>
      <c r="F19" s="100" t="s">
        <v>29</v>
      </c>
      <c r="G19" s="101"/>
      <c r="H19" s="102"/>
      <c r="I19" s="121" t="s">
        <v>30</v>
      </c>
      <c r="J19" s="122"/>
      <c r="K19" s="123"/>
      <c r="L19" s="41">
        <v>1</v>
      </c>
      <c r="M19" s="53">
        <v>1993</v>
      </c>
      <c r="N19" s="53"/>
    </row>
    <row r="20" spans="4:14" ht="18" customHeight="1">
      <c r="D20" s="40">
        <v>8</v>
      </c>
      <c r="E20" s="40">
        <v>8</v>
      </c>
      <c r="F20" s="106" t="s">
        <v>31</v>
      </c>
      <c r="G20" s="25"/>
      <c r="H20" s="107"/>
      <c r="I20" s="125" t="s">
        <v>47</v>
      </c>
      <c r="J20" s="125"/>
      <c r="K20" s="126"/>
      <c r="L20" s="41">
        <v>1</v>
      </c>
      <c r="M20" s="53">
        <v>1981</v>
      </c>
      <c r="N20" s="53"/>
    </row>
    <row r="21" spans="4:14" ht="18" customHeight="1">
      <c r="D21" s="40">
        <v>9</v>
      </c>
      <c r="E21" s="40">
        <v>9</v>
      </c>
      <c r="F21" s="100" t="s">
        <v>32</v>
      </c>
      <c r="G21" s="101"/>
      <c r="H21" s="102"/>
      <c r="I21" s="121" t="s">
        <v>48</v>
      </c>
      <c r="J21" s="122"/>
      <c r="K21" s="123"/>
      <c r="L21" s="41" t="s">
        <v>33</v>
      </c>
      <c r="M21" s="53">
        <v>1983</v>
      </c>
      <c r="N21" s="53"/>
    </row>
    <row r="22" spans="4:14" ht="18" customHeight="1">
      <c r="D22" s="40">
        <v>10</v>
      </c>
      <c r="E22" s="40">
        <v>10</v>
      </c>
      <c r="F22" s="106" t="s">
        <v>34</v>
      </c>
      <c r="G22" s="25"/>
      <c r="H22" s="107"/>
      <c r="I22" s="124" t="s">
        <v>49</v>
      </c>
      <c r="J22" s="125"/>
      <c r="K22" s="126"/>
      <c r="L22" s="41" t="s">
        <v>22</v>
      </c>
      <c r="M22" s="53">
        <v>1987</v>
      </c>
      <c r="N22" s="53"/>
    </row>
    <row r="23" spans="4:14" ht="18" customHeight="1">
      <c r="D23" s="40">
        <v>11</v>
      </c>
      <c r="E23" s="40">
        <v>11</v>
      </c>
      <c r="F23" s="100" t="s">
        <v>35</v>
      </c>
      <c r="G23" s="101"/>
      <c r="H23" s="102"/>
      <c r="I23" s="121" t="s">
        <v>43</v>
      </c>
      <c r="J23" s="122"/>
      <c r="K23" s="123"/>
      <c r="L23" s="41" t="s">
        <v>33</v>
      </c>
      <c r="M23" s="53">
        <v>1981</v>
      </c>
      <c r="N23" s="53"/>
    </row>
    <row r="24" spans="4:15" ht="18">
      <c r="D24" s="40">
        <v>12</v>
      </c>
      <c r="E24" s="40">
        <v>12</v>
      </c>
      <c r="F24" s="100" t="s">
        <v>36</v>
      </c>
      <c r="G24" s="101"/>
      <c r="H24" s="102"/>
      <c r="I24" s="121" t="s">
        <v>52</v>
      </c>
      <c r="J24" s="122"/>
      <c r="K24" s="123"/>
      <c r="L24" s="41" t="s">
        <v>22</v>
      </c>
      <c r="M24" s="53">
        <v>1990</v>
      </c>
      <c r="N24" s="53"/>
      <c r="O24" s="1"/>
    </row>
    <row r="25" spans="4:15" ht="18">
      <c r="D25" s="40">
        <v>13</v>
      </c>
      <c r="E25" s="40">
        <v>13</v>
      </c>
      <c r="F25" s="100" t="s">
        <v>37</v>
      </c>
      <c r="G25" s="111"/>
      <c r="H25" s="102"/>
      <c r="I25" s="121" t="s">
        <v>45</v>
      </c>
      <c r="J25" s="122"/>
      <c r="K25" s="123"/>
      <c r="L25" s="41" t="s">
        <v>33</v>
      </c>
      <c r="M25" s="53">
        <v>1981</v>
      </c>
      <c r="N25" s="53"/>
      <c r="O25" s="1"/>
    </row>
    <row r="26" spans="4:15" ht="18">
      <c r="D26" s="40">
        <v>14</v>
      </c>
      <c r="E26" s="40">
        <v>14</v>
      </c>
      <c r="F26" s="100" t="s">
        <v>38</v>
      </c>
      <c r="G26" s="101"/>
      <c r="H26" s="102"/>
      <c r="I26" s="121" t="s">
        <v>42</v>
      </c>
      <c r="J26" s="122"/>
      <c r="K26" s="123"/>
      <c r="L26" s="41" t="s">
        <v>22</v>
      </c>
      <c r="M26" s="53">
        <v>1987</v>
      </c>
      <c r="N26" s="53"/>
      <c r="O26" s="1"/>
    </row>
    <row r="27" spans="4:15" ht="18">
      <c r="D27" s="40">
        <v>15</v>
      </c>
      <c r="E27" s="40">
        <v>15</v>
      </c>
      <c r="F27" s="106" t="s">
        <v>39</v>
      </c>
      <c r="G27" s="25"/>
      <c r="H27" s="107"/>
      <c r="I27" s="124" t="s">
        <v>50</v>
      </c>
      <c r="J27" s="125"/>
      <c r="K27" s="126"/>
      <c r="L27" s="41" t="s">
        <v>33</v>
      </c>
      <c r="M27" s="53">
        <v>1989</v>
      </c>
      <c r="N27" s="53"/>
      <c r="O27" s="1"/>
    </row>
    <row r="28" spans="4:15" ht="18">
      <c r="D28" s="40">
        <v>16</v>
      </c>
      <c r="E28" s="40">
        <v>16</v>
      </c>
      <c r="F28" s="100" t="s">
        <v>40</v>
      </c>
      <c r="G28" s="101"/>
      <c r="H28" s="102"/>
      <c r="I28" s="121" t="s">
        <v>51</v>
      </c>
      <c r="J28" s="122"/>
      <c r="K28" s="123"/>
      <c r="L28" s="41">
        <v>1</v>
      </c>
      <c r="M28" s="53">
        <v>1977</v>
      </c>
      <c r="N28" s="53"/>
      <c r="O28" s="1"/>
    </row>
    <row r="29" spans="4:15" ht="18.75">
      <c r="D29" s="40">
        <v>17</v>
      </c>
      <c r="E29" s="40"/>
      <c r="F29" s="100"/>
      <c r="G29" s="111"/>
      <c r="H29" s="102"/>
      <c r="I29" s="103"/>
      <c r="J29" s="104"/>
      <c r="K29" s="105"/>
      <c r="L29" s="41"/>
      <c r="M29" s="53"/>
      <c r="N29" s="53"/>
      <c r="O29" s="1"/>
    </row>
    <row r="30" spans="4:15" ht="18.75">
      <c r="D30" s="40">
        <v>18</v>
      </c>
      <c r="E30" s="40"/>
      <c r="F30" s="106"/>
      <c r="G30" s="25"/>
      <c r="H30" s="107"/>
      <c r="I30" s="108"/>
      <c r="J30" s="109"/>
      <c r="K30" s="110"/>
      <c r="L30" s="41"/>
      <c r="M30" s="53"/>
      <c r="N30" s="53"/>
      <c r="O30" s="1"/>
    </row>
    <row r="31" spans="4:15" ht="18.75">
      <c r="D31" s="40">
        <v>19</v>
      </c>
      <c r="E31" s="40"/>
      <c r="F31" s="100"/>
      <c r="G31" s="101"/>
      <c r="H31" s="102"/>
      <c r="I31" s="103"/>
      <c r="J31" s="104"/>
      <c r="K31" s="105"/>
      <c r="L31" s="41"/>
      <c r="M31" s="53"/>
      <c r="N31" s="53"/>
      <c r="O31" s="1"/>
    </row>
    <row r="32" spans="4:15" ht="18.75">
      <c r="D32" s="40">
        <v>20</v>
      </c>
      <c r="E32" s="40"/>
      <c r="F32" s="106"/>
      <c r="G32" s="25"/>
      <c r="H32" s="107"/>
      <c r="I32" s="108"/>
      <c r="J32" s="109"/>
      <c r="K32" s="110"/>
      <c r="L32" s="41"/>
      <c r="M32" s="53"/>
      <c r="N32" s="53"/>
      <c r="O32" s="1"/>
    </row>
    <row r="33" spans="4:15" ht="18.75">
      <c r="D33" s="40">
        <v>21</v>
      </c>
      <c r="E33" s="40"/>
      <c r="F33" s="100"/>
      <c r="G33" s="101"/>
      <c r="H33" s="102"/>
      <c r="I33" s="103"/>
      <c r="J33" s="104"/>
      <c r="K33" s="105"/>
      <c r="L33" s="41"/>
      <c r="M33" s="53"/>
      <c r="N33" s="53"/>
      <c r="O33" s="1"/>
    </row>
    <row r="34" spans="4:15" ht="18.75">
      <c r="D34" s="40">
        <v>22</v>
      </c>
      <c r="E34" s="40"/>
      <c r="F34" s="106"/>
      <c r="G34" s="25"/>
      <c r="H34" s="107"/>
      <c r="I34" s="108"/>
      <c r="J34" s="109"/>
      <c r="K34" s="110"/>
      <c r="L34" s="41"/>
      <c r="M34" s="53"/>
      <c r="N34" s="53"/>
      <c r="O34" s="1"/>
    </row>
    <row r="35" spans="4:15" ht="18.75">
      <c r="D35" s="40">
        <v>23</v>
      </c>
      <c r="E35" s="40"/>
      <c r="F35" s="100"/>
      <c r="G35" s="101"/>
      <c r="H35" s="102"/>
      <c r="I35" s="103"/>
      <c r="J35" s="104"/>
      <c r="K35" s="105"/>
      <c r="L35" s="41"/>
      <c r="M35" s="53"/>
      <c r="N35" s="53"/>
      <c r="O35" s="1"/>
    </row>
    <row r="36" spans="4:15" ht="18.75">
      <c r="D36" s="40">
        <v>24</v>
      </c>
      <c r="E36" s="40"/>
      <c r="F36" s="106"/>
      <c r="G36" s="25"/>
      <c r="H36" s="107"/>
      <c r="I36" s="109"/>
      <c r="J36" s="109"/>
      <c r="K36" s="110"/>
      <c r="L36" s="41"/>
      <c r="M36" s="53"/>
      <c r="N36" s="53"/>
      <c r="O36" s="1"/>
    </row>
    <row r="37" spans="4:15" ht="18.75">
      <c r="D37" s="40">
        <v>25</v>
      </c>
      <c r="E37" s="40"/>
      <c r="F37" s="100"/>
      <c r="G37" s="101"/>
      <c r="H37" s="102"/>
      <c r="I37" s="103"/>
      <c r="J37" s="104"/>
      <c r="K37" s="105"/>
      <c r="L37" s="41"/>
      <c r="M37" s="53"/>
      <c r="N37" s="53"/>
      <c r="O37" s="1"/>
    </row>
    <row r="38" spans="4:15" ht="18.75">
      <c r="D38" s="40">
        <v>26</v>
      </c>
      <c r="E38" s="40"/>
      <c r="F38" s="106"/>
      <c r="G38" s="25"/>
      <c r="H38" s="107"/>
      <c r="I38" s="108"/>
      <c r="J38" s="109"/>
      <c r="K38" s="110"/>
      <c r="L38" s="41"/>
      <c r="M38" s="53"/>
      <c r="N38" s="53"/>
      <c r="O38" s="1"/>
    </row>
    <row r="39" spans="4:15" ht="18.75">
      <c r="D39" s="40">
        <v>27</v>
      </c>
      <c r="E39" s="40"/>
      <c r="F39" s="100"/>
      <c r="G39" s="101"/>
      <c r="H39" s="102"/>
      <c r="I39" s="103"/>
      <c r="J39" s="104"/>
      <c r="K39" s="105"/>
      <c r="L39" s="41"/>
      <c r="M39" s="53"/>
      <c r="N39" s="53"/>
      <c r="O39" s="1"/>
    </row>
    <row r="40" spans="4:15" ht="18.75">
      <c r="D40" s="40">
        <v>28</v>
      </c>
      <c r="E40" s="40"/>
      <c r="F40" s="100"/>
      <c r="G40" s="101"/>
      <c r="H40" s="102"/>
      <c r="I40" s="103"/>
      <c r="J40" s="104"/>
      <c r="K40" s="105"/>
      <c r="L40" s="41"/>
      <c r="M40" s="53"/>
      <c r="N40" s="53"/>
      <c r="O40" s="1"/>
    </row>
    <row r="41" spans="4:15" ht="18.75">
      <c r="D41" s="40">
        <v>29</v>
      </c>
      <c r="E41" s="40"/>
      <c r="F41" s="106"/>
      <c r="G41" s="26"/>
      <c r="H41" s="107"/>
      <c r="I41" s="109"/>
      <c r="J41" s="109"/>
      <c r="K41" s="110"/>
      <c r="L41" s="41"/>
      <c r="M41" s="53"/>
      <c r="N41" s="53"/>
      <c r="O41" s="1"/>
    </row>
    <row r="42" spans="4:15" ht="18.75">
      <c r="D42" s="40">
        <v>30</v>
      </c>
      <c r="E42" s="40"/>
      <c r="F42" s="100"/>
      <c r="G42" s="111"/>
      <c r="H42" s="102"/>
      <c r="I42" s="103"/>
      <c r="J42" s="104"/>
      <c r="K42" s="105"/>
      <c r="L42" s="41"/>
      <c r="M42" s="53"/>
      <c r="N42" s="53"/>
      <c r="O42" s="1"/>
    </row>
    <row r="43" spans="4:15" ht="18.75">
      <c r="D43" s="40">
        <v>31</v>
      </c>
      <c r="E43" s="40"/>
      <c r="F43" s="106"/>
      <c r="G43" s="25"/>
      <c r="H43" s="107"/>
      <c r="I43" s="108"/>
      <c r="J43" s="109"/>
      <c r="K43" s="110"/>
      <c r="L43" s="41"/>
      <c r="M43" s="53"/>
      <c r="N43" s="53"/>
      <c r="O43" s="1"/>
    </row>
    <row r="44" spans="4:15" ht="18.75">
      <c r="D44" s="40">
        <v>32</v>
      </c>
      <c r="E44" s="40"/>
      <c r="F44" s="100"/>
      <c r="G44" s="101"/>
      <c r="H44" s="102"/>
      <c r="I44" s="103"/>
      <c r="J44" s="104"/>
      <c r="K44" s="105"/>
      <c r="L44" s="41"/>
      <c r="M44" s="53"/>
      <c r="N44" s="53"/>
      <c r="O44" s="1"/>
    </row>
    <row r="45" spans="4:12" ht="12.75">
      <c r="D45" s="31"/>
      <c r="E45" s="31"/>
      <c r="F45" s="31"/>
      <c r="G45" s="31"/>
      <c r="H45" s="31"/>
      <c r="I45" s="31"/>
      <c r="J45" s="31"/>
      <c r="K45" s="31"/>
      <c r="L45" s="31"/>
    </row>
    <row r="46" spans="4:12" ht="12.75">
      <c r="D46" s="31"/>
      <c r="E46" s="31"/>
      <c r="F46" s="31"/>
      <c r="G46" s="31"/>
      <c r="H46" s="31"/>
      <c r="I46" s="31"/>
      <c r="J46" s="31"/>
      <c r="K46" s="31"/>
      <c r="L46" s="31"/>
    </row>
    <row r="47" spans="4:12" ht="12.75">
      <c r="D47" s="31"/>
      <c r="E47" s="31"/>
      <c r="F47" s="31"/>
      <c r="G47" s="31"/>
      <c r="H47" s="31"/>
      <c r="I47" s="31"/>
      <c r="J47" s="31"/>
      <c r="K47" s="31"/>
      <c r="L47" s="31"/>
    </row>
    <row r="48" spans="4:12" ht="12.75">
      <c r="D48" s="31"/>
      <c r="E48" s="31"/>
      <c r="F48" s="31"/>
      <c r="G48" s="31"/>
      <c r="H48" s="31"/>
      <c r="I48" s="31"/>
      <c r="J48" s="31"/>
      <c r="K48" s="31"/>
      <c r="L48" s="31"/>
    </row>
    <row r="49" spans="4:12" ht="18">
      <c r="D49" s="23" t="s">
        <v>20</v>
      </c>
      <c r="E49" s="31"/>
      <c r="F49" s="31"/>
      <c r="G49" s="31"/>
      <c r="H49" s="31"/>
      <c r="I49" s="31"/>
      <c r="J49" s="31"/>
      <c r="K49" s="31"/>
      <c r="L49" s="31"/>
    </row>
    <row r="50" spans="4:12" ht="18">
      <c r="D50" s="23"/>
      <c r="E50" s="31"/>
      <c r="F50" s="31"/>
      <c r="G50" s="31"/>
      <c r="H50" s="31"/>
      <c r="I50" s="31"/>
      <c r="J50" s="31"/>
      <c r="K50" s="31"/>
      <c r="L50" s="31"/>
    </row>
    <row r="51" spans="4:12" ht="18">
      <c r="D51" s="23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/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 t="s">
        <v>17</v>
      </c>
      <c r="E53" s="31"/>
      <c r="F53" s="31"/>
      <c r="G53" s="31"/>
      <c r="H53" s="31"/>
      <c r="I53" s="31"/>
      <c r="J53" s="31"/>
      <c r="K53" s="31"/>
      <c r="L53" s="31"/>
    </row>
    <row r="54" spans="4:12" ht="12.75">
      <c r="D54" s="31"/>
      <c r="E54" s="31"/>
      <c r="F54" s="31"/>
      <c r="G54" s="31"/>
      <c r="H54" s="31"/>
      <c r="I54" s="31"/>
      <c r="J54" s="31"/>
      <c r="K54" s="31"/>
      <c r="L54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13">
      <selection activeCell="O51" sqref="O51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/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31"/>
      <c r="C7" s="23"/>
      <c r="D7" s="25"/>
      <c r="E7" s="26"/>
      <c r="F7" s="25"/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Ренев Дмитрий Сергеевич</v>
      </c>
      <c r="C8" s="14"/>
      <c r="D8" s="12"/>
      <c r="E8" s="26"/>
      <c r="F8" s="25"/>
      <c r="G8" s="28"/>
      <c r="H8" s="22" t="str">
        <f>взвешивание!D9</f>
        <v>Весовая категория до  100 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ГУФСИН,Пермский край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>
        <f>взвешивание!F29</f>
        <v>0</v>
      </c>
      <c r="C10" s="10"/>
      <c r="D10" s="11"/>
      <c r="E10" s="58"/>
      <c r="F10" s="57"/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>
        <f>взвешивание!I29</f>
        <v>0</v>
      </c>
      <c r="E11" s="59"/>
      <c r="F11" s="60"/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Бердышев Александр Юрьевич</v>
      </c>
      <c r="C13" s="10"/>
      <c r="D13" s="18"/>
      <c r="E13" s="112"/>
      <c r="F13" s="58" t="s">
        <v>53</v>
      </c>
      <c r="G13" s="68"/>
      <c r="H13" s="58"/>
      <c r="I13" s="57" t="s">
        <v>53</v>
      </c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ГУФСИН,Респ. Башкортостан</v>
      </c>
      <c r="E14" s="59"/>
      <c r="F14" s="59" t="s">
        <v>54</v>
      </c>
      <c r="G14" s="59"/>
      <c r="H14" s="59"/>
      <c r="I14" s="60" t="s">
        <v>54</v>
      </c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>
        <f>взвешивание!F37</f>
        <v>0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>
        <f>взвешивание!I37</f>
        <v>0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Ссорин Сергей Сергеевич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ВИПЭ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>
        <f>взвешивание!F33</f>
        <v>0</v>
      </c>
      <c r="C20" s="10"/>
      <c r="D20" s="11"/>
      <c r="E20" s="113"/>
      <c r="F20" s="57" t="s">
        <v>55</v>
      </c>
      <c r="G20" s="58"/>
      <c r="H20" s="58"/>
      <c r="I20" s="57"/>
      <c r="J20" s="58"/>
      <c r="K20" s="113"/>
      <c r="L20" s="57" t="s">
        <v>53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>
        <f>взвешивание!I33</f>
        <v>0</v>
      </c>
      <c r="E21" s="59"/>
      <c r="F21" s="60" t="s">
        <v>56</v>
      </c>
      <c r="G21" s="66"/>
      <c r="H21" s="59"/>
      <c r="I21" s="60"/>
      <c r="J21" s="63"/>
      <c r="K21" s="59"/>
      <c r="L21" s="60" t="s">
        <v>58</v>
      </c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Мясищев Дмитрий Леонидович</v>
      </c>
      <c r="C23" s="10"/>
      <c r="D23" s="18"/>
      <c r="E23" s="58"/>
      <c r="F23" s="57"/>
      <c r="G23" s="114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20" t="str">
        <f>взвешивание!I25</f>
        <v>УФСИН,Воронежская обл.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>
        <f>взвешивание!F41</f>
        <v>0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>
        <f>взвешивание!I41</f>
        <v>0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/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Стец Александр Сергеевич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УФСИН,Курская обл.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>
        <f>взвешивание!F31</f>
        <v>0</v>
      </c>
      <c r="C30" s="14"/>
      <c r="D30" s="11"/>
      <c r="E30" s="113"/>
      <c r="F30" s="57"/>
      <c r="G30" s="115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>
        <f>взвешивание!I31</f>
        <v>0</v>
      </c>
      <c r="E31" s="59"/>
      <c r="F31" s="60"/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Кузуберда Дмитрий Сергеевич</v>
      </c>
      <c r="C33" s="14"/>
      <c r="D33" s="18"/>
      <c r="E33" s="58"/>
      <c r="F33" s="57" t="s">
        <v>57</v>
      </c>
      <c r="G33" s="114"/>
      <c r="H33" s="113"/>
      <c r="I33" s="57"/>
      <c r="J33" s="57"/>
      <c r="K33" s="58"/>
      <c r="L33" s="57" t="s">
        <v>59</v>
      </c>
      <c r="M33" s="87"/>
      <c r="N33" s="113"/>
      <c r="O33" s="57" t="s">
        <v>53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УФСИН,Краснодарский край</v>
      </c>
      <c r="E34" s="59"/>
      <c r="F34" s="60" t="s">
        <v>58</v>
      </c>
      <c r="G34" s="71"/>
      <c r="H34" s="59"/>
      <c r="I34" s="60"/>
      <c r="J34" s="74"/>
      <c r="K34" s="59"/>
      <c r="L34" s="60" t="s">
        <v>56</v>
      </c>
      <c r="M34" s="60"/>
      <c r="N34" s="59"/>
      <c r="O34" s="60" t="s">
        <v>58</v>
      </c>
      <c r="P34" s="76"/>
      <c r="Q34" s="3"/>
      <c r="R34" s="3"/>
      <c r="S34" s="3"/>
    </row>
    <row r="35" spans="1:19" s="7" customFormat="1" ht="15" customHeight="1">
      <c r="A35" s="8"/>
      <c r="B35" s="10">
        <f>взвешивание!F39</f>
        <v>0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>
        <f>взвешивание!I39</f>
        <v>0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Мехтиев Камран Рауфович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Псковский ЮИ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>
        <f>взвешивание!F35</f>
        <v>0</v>
      </c>
      <c r="C40" s="14"/>
      <c r="D40" s="11"/>
      <c r="E40" s="113"/>
      <c r="F40" s="57" t="s">
        <v>59</v>
      </c>
      <c r="G40" s="115"/>
      <c r="H40" s="58"/>
      <c r="I40" s="57"/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>
        <f>взвешивание!I35</f>
        <v>0</v>
      </c>
      <c r="E41" s="56"/>
      <c r="F41" s="65" t="s">
        <v>56</v>
      </c>
      <c r="G41" s="70"/>
      <c r="H41" s="56"/>
      <c r="I41" s="65"/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Омаров Арсен Магомедтагирович</v>
      </c>
      <c r="C43" s="14"/>
      <c r="D43" s="18"/>
      <c r="E43" s="58"/>
      <c r="F43" s="57"/>
      <c r="G43" s="114"/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20" t="str">
        <f>взвешивание!I27</f>
        <v>ГУФСИН,Самарская обл.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>
        <f>взвешивание!F43</f>
        <v>0</v>
      </c>
      <c r="C45" s="14"/>
      <c r="D45" s="11"/>
      <c r="E45" s="56"/>
      <c r="F45" s="65"/>
      <c r="G45" s="116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>
        <f>взвешивание!I43</f>
        <v>0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62</v>
      </c>
      <c r="P46" s="68"/>
      <c r="Q46" s="3"/>
      <c r="R46" s="3"/>
      <c r="S46" s="3"/>
    </row>
    <row r="47" spans="1:19" s="7" customFormat="1" ht="15" customHeight="1">
      <c r="A47" s="8"/>
      <c r="B47" s="17"/>
      <c r="C47" s="17"/>
      <c r="D47" s="17"/>
      <c r="E47" s="56"/>
      <c r="F47" s="65"/>
      <c r="G47" s="59" t="s">
        <v>4</v>
      </c>
      <c r="H47" s="56"/>
      <c r="I47" s="117"/>
      <c r="J47" s="113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Новиков Иван Петрович</v>
      </c>
      <c r="C48" s="14"/>
      <c r="D48" s="18"/>
      <c r="E48" s="56"/>
      <c r="F48" s="65"/>
      <c r="G48" s="115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20" t="str">
        <f>взвешивание!I14</f>
        <v>УФСИН,Краснодарский край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>
        <f>взвешивание!F30</f>
        <v>0</v>
      </c>
      <c r="C50" s="14"/>
      <c r="D50" s="11"/>
      <c r="E50" s="113"/>
      <c r="F50" s="57"/>
      <c r="G50" s="115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>
        <f>взвешивание!I30</f>
        <v>0</v>
      </c>
      <c r="E51" s="59"/>
      <c r="F51" s="60"/>
      <c r="G51" s="70"/>
      <c r="H51" s="56"/>
      <c r="I51" s="65"/>
      <c r="J51" s="65"/>
      <c r="K51" s="65"/>
      <c r="L51" s="65"/>
      <c r="M51" s="65"/>
      <c r="N51" s="58"/>
      <c r="O51" s="57" t="s">
        <v>53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7"/>
      <c r="Q52" s="3"/>
      <c r="R52" s="3"/>
      <c r="S52" s="3"/>
    </row>
    <row r="53" spans="1:19" s="7" customFormat="1" ht="15" customHeight="1">
      <c r="A53" s="8"/>
      <c r="B53" s="10" t="str">
        <f>взвешивание!F22</f>
        <v>Шогенов Рустам Витальевич</v>
      </c>
      <c r="C53" s="10"/>
      <c r="D53" s="18"/>
      <c r="E53" s="58"/>
      <c r="F53" s="57" t="s">
        <v>60</v>
      </c>
      <c r="G53" s="114"/>
      <c r="H53" s="113"/>
      <c r="I53" s="57"/>
      <c r="J53" s="115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20" t="str">
        <f>взвешивание!I22</f>
        <v>УФСИН,Саратовская обл.</v>
      </c>
      <c r="E54" s="56"/>
      <c r="F54" s="65" t="s">
        <v>56</v>
      </c>
      <c r="G54" s="116"/>
      <c r="H54" s="59"/>
      <c r="I54" s="60"/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>
        <f>взвешивание!F38</f>
        <v>0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>
        <f>взвешивание!I38</f>
        <v>0</v>
      </c>
      <c r="E56" s="56"/>
      <c r="F56" s="65"/>
      <c r="G56" s="116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6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Карданов Батраз Валерьевич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УФСИН,г. С-Петербург и Ленинградская обл.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>
        <f>взвешивание!F34</f>
        <v>0</v>
      </c>
      <c r="C60" s="10"/>
      <c r="D60" s="11"/>
      <c r="E60" s="113"/>
      <c r="F60" s="57" t="s">
        <v>61</v>
      </c>
      <c r="G60" s="57"/>
      <c r="H60" s="58"/>
      <c r="I60" s="57"/>
      <c r="J60" s="87"/>
      <c r="K60" s="113"/>
      <c r="L60" s="57" t="s">
        <v>61</v>
      </c>
      <c r="M60" s="115"/>
      <c r="N60" s="58"/>
      <c r="O60" s="57" t="s">
        <v>62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>
        <f>взвешивание!I34</f>
        <v>0</v>
      </c>
      <c r="E61" s="59"/>
      <c r="F61" s="60" t="s">
        <v>56</v>
      </c>
      <c r="G61" s="64"/>
      <c r="H61" s="56"/>
      <c r="I61" s="65"/>
      <c r="J61" s="65"/>
      <c r="K61" s="59"/>
      <c r="L61" s="60" t="s">
        <v>54</v>
      </c>
      <c r="M61" s="70"/>
      <c r="N61" s="59"/>
      <c r="O61" s="60" t="s">
        <v>56</v>
      </c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Будерацкий Николай Георгиевич</v>
      </c>
      <c r="C63" s="10"/>
      <c r="D63" s="18"/>
      <c r="E63" s="58"/>
      <c r="F63" s="57"/>
      <c r="G63" s="114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ГУФСИН,Пермский край</v>
      </c>
      <c r="E64" s="56"/>
      <c r="F64" s="65"/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>
        <f>взвешивание!F42</f>
        <v>0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>
        <f>взвешивание!I42</f>
        <v>0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/>
      <c r="C67" s="17"/>
      <c r="D67" s="17"/>
      <c r="E67" s="59"/>
      <c r="F67" s="60"/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Карелин Олег Валентинович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УФСИН,Воронежская обл.</v>
      </c>
      <c r="E69" s="118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>
        <f>взвешивание!F32</f>
        <v>0</v>
      </c>
      <c r="C70" s="14"/>
      <c r="D70" s="11"/>
      <c r="E70" s="113"/>
      <c r="F70" s="57" t="s">
        <v>62</v>
      </c>
      <c r="G70" s="71"/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 t="s">
        <v>56</v>
      </c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Магомедов Хайбула Халилулаевич</v>
      </c>
      <c r="C73" s="14"/>
      <c r="D73" s="18"/>
      <c r="E73" s="58"/>
      <c r="F73" s="57"/>
      <c r="G73" s="114"/>
      <c r="H73" s="58"/>
      <c r="I73" s="57"/>
      <c r="J73" s="57"/>
      <c r="K73" s="58"/>
      <c r="L73" s="57" t="s">
        <v>62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СЮИ ФСИН России</v>
      </c>
      <c r="E74" s="59"/>
      <c r="F74" s="60"/>
      <c r="G74" s="71"/>
      <c r="H74" s="59"/>
      <c r="I74" s="60"/>
      <c r="J74" s="117"/>
      <c r="K74" s="59"/>
      <c r="L74" s="60" t="s">
        <v>56</v>
      </c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>
        <f>взвешивание!F40</f>
        <v>0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>
        <f>взвешивание!I40</f>
        <v>0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Шабуров Роман Петрович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20" t="str">
        <f>взвешивание!I20</f>
        <v>УФСИН,Кировская обл.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>
        <f>взвешивание!F36</f>
        <v>0</v>
      </c>
      <c r="C80" s="14"/>
      <c r="D80" s="11"/>
      <c r="E80" s="113"/>
      <c r="F80" s="57" t="s">
        <v>63</v>
      </c>
      <c r="G80" s="115"/>
      <c r="H80" s="58"/>
      <c r="I80" s="57"/>
      <c r="J80" s="87"/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>
        <f>взвешивание!I36</f>
        <v>0</v>
      </c>
      <c r="E81" s="59"/>
      <c r="F81" s="60" t="s">
        <v>56</v>
      </c>
      <c r="G81" s="70"/>
      <c r="H81" s="59"/>
      <c r="I81" s="60"/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 t="str">
        <f>взвешивание!F28</f>
        <v>Ярускин Эдуард Николаевич</v>
      </c>
      <c r="C83" s="14"/>
      <c r="D83" s="18"/>
      <c r="E83" s="58"/>
      <c r="F83" s="57"/>
      <c r="G83" s="114"/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 t="str">
        <f>взвешивание!I28</f>
        <v>УФСИН,Ульяновская обл.</v>
      </c>
      <c r="E84" s="59"/>
      <c r="F84" s="60"/>
      <c r="G84" s="119"/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>
        <f>взвешивание!F44</f>
        <v>0</v>
      </c>
      <c r="C85" s="14"/>
      <c r="D85" s="11"/>
      <c r="E85" s="12"/>
      <c r="F85" s="15"/>
      <c r="G85" s="13"/>
      <c r="H85" s="15"/>
      <c r="I85" s="23" t="str">
        <f>взвешивание!D49</f>
        <v>Главный судья /МК/____________________Н.И. 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>
        <f>взвешивание!I44</f>
        <v>0</v>
      </c>
      <c r="E86" s="12"/>
      <c r="F86" s="15"/>
      <c r="G86" s="13"/>
      <c r="H86" s="15"/>
      <c r="I86" s="23" t="str">
        <f>взвешивание!D53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tabSelected="1" view="pageBreakPreview" zoomScale="75" zoomScaleSheetLayoutView="75" zoomScalePageLayoutView="0" workbookViewId="0" topLeftCell="A10">
      <selection activeCell="Q47" sqref="Q47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до  100 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/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64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/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64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55</v>
      </c>
      <c r="I18" s="68"/>
      <c r="J18" s="63"/>
      <c r="K18" s="69" t="s">
        <v>54</v>
      </c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/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64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65</v>
      </c>
      <c r="I22" s="59"/>
      <c r="J22" s="60"/>
      <c r="K22" s="60"/>
      <c r="L22" s="74"/>
      <c r="M22" s="63"/>
      <c r="N22" s="69" t="s">
        <v>56</v>
      </c>
      <c r="O22" s="65"/>
      <c r="P22" s="94"/>
      <c r="Q22" s="91"/>
      <c r="R22" s="91"/>
      <c r="S22" s="75"/>
    </row>
    <row r="23" spans="4:19" s="46" customFormat="1" ht="14.25" customHeight="1">
      <c r="D23" s="58"/>
      <c r="E23" s="57"/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65</v>
      </c>
      <c r="L24" s="68"/>
      <c r="M24" s="60"/>
      <c r="N24" s="60"/>
      <c r="O24" s="74"/>
      <c r="P24" s="79"/>
      <c r="Q24" s="57" t="s">
        <v>64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57</v>
      </c>
      <c r="I25" s="68"/>
      <c r="J25" s="56"/>
      <c r="K25" s="65" t="s">
        <v>56</v>
      </c>
      <c r="L25" s="65"/>
      <c r="M25" s="60"/>
      <c r="N25" s="60"/>
      <c r="O25" s="74"/>
      <c r="P25" s="59"/>
      <c r="Q25" s="95"/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61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/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66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/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60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60</v>
      </c>
      <c r="I41" s="68"/>
      <c r="J41" s="59"/>
      <c r="K41" s="60" t="s">
        <v>56</v>
      </c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/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60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 t="s">
        <v>67</v>
      </c>
      <c r="I45" s="59"/>
      <c r="J45" s="60"/>
      <c r="K45" s="60"/>
      <c r="L45" s="74"/>
      <c r="M45" s="59"/>
      <c r="N45" s="60"/>
      <c r="O45" s="59"/>
      <c r="P45" s="94"/>
      <c r="Q45" s="91"/>
      <c r="R45" s="91"/>
      <c r="S45" s="75"/>
    </row>
    <row r="46" spans="4:19" s="46" customFormat="1" ht="14.25" customHeight="1">
      <c r="D46" s="58"/>
      <c r="E46" s="57"/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63</v>
      </c>
      <c r="L47" s="87"/>
      <c r="M47" s="60"/>
      <c r="N47" s="60"/>
      <c r="O47" s="74"/>
      <c r="P47" s="79"/>
      <c r="Q47" s="57" t="s">
        <v>59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 t="s">
        <v>63</v>
      </c>
      <c r="I48" s="68"/>
      <c r="J48" s="56"/>
      <c r="K48" s="56" t="s">
        <v>56</v>
      </c>
      <c r="L48" s="60"/>
      <c r="M48" s="60"/>
      <c r="N48" s="60"/>
      <c r="O48" s="74"/>
      <c r="P48" s="59"/>
      <c r="Q48" s="59"/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59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взвешивание!D49</f>
        <v>Главный судья /МК/____________________Н.И. 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взвешивание!D53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2010-11-11T13:19:22Z</cp:lastPrinted>
  <dcterms:created xsi:type="dcterms:W3CDTF">2002-02-28T21:04:04Z</dcterms:created>
  <dcterms:modified xsi:type="dcterms:W3CDTF">2010-11-12T08:59:44Z</dcterms:modified>
  <cp:category/>
  <cp:version/>
  <cp:contentType/>
  <cp:contentStatus/>
</cp:coreProperties>
</file>