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6" activeTab="0"/>
  </bookViews>
  <sheets>
    <sheet name="субъекты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<sst xmlns="http://schemas.openxmlformats.org/spreadsheetml/2006/main" count="21" uniqueCount="21">
  <si>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№п/п</t>
  </si>
  <si>
    <t>Субъект</t>
  </si>
  <si>
    <t>КУРГАНСКАЯ</t>
  </si>
  <si>
    <t>СВЕРДЛОВСКАЯ</t>
  </si>
  <si>
    <t>ТЮМЕНСКАЯ</t>
  </si>
  <si>
    <t>ЧЕЛЯБИНСКАЯ</t>
  </si>
  <si>
    <t>ХМАО</t>
  </si>
  <si>
    <t>ЯНАО</t>
  </si>
  <si>
    <t>Весовые категории</t>
  </si>
  <si>
    <t>среди субъетов</t>
  </si>
  <si>
    <t>ПРОТОКОЛ КОМАНДНОГО ЗАЧЕТА</t>
  </si>
  <si>
    <t>сумма мест</t>
  </si>
  <si>
    <t>всего о-в</t>
  </si>
  <si>
    <t>место</t>
  </si>
  <si>
    <t>Главный судья, судья МК</t>
  </si>
  <si>
    <t>св. 87</t>
  </si>
  <si>
    <t>Первенство Уральского федерального округа по самбо                                                                                                                   среди юношей девушек 1993-1994 г.р.</t>
  </si>
  <si>
    <t>19-22 ноября 2010 года г. Радужный</t>
  </si>
  <si>
    <t>Перминов И.Р. /Н. Тагил/</t>
  </si>
  <si>
    <t>Главный секретарь, судья МК</t>
  </si>
  <si>
    <t>Новоселов С.П. /Н - Вартовскк/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</si>
</sst>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i/>
      <sz val="12"/>
      <name val="Century Gothic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b/>
      <sz val="10"/>
      <color indexed="57"/>
      <name val="Arial Narrow"/>
      <family val="2"/>
    </font>
    <font>
      <b/>
      <sz val="8"/>
      <color indexed="57"/>
      <name val="Arial Narrow"/>
      <family val="2"/>
    </font>
    <font>
      <b/>
      <sz val="12"/>
      <color indexed="58"/>
      <name val="Century Gothic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3" fillId="0" borderId="0" xfId="15" applyFont="1" applyAlignment="1">
      <alignment vertical="center" wrapText="1"/>
    </xf>
    <xf numFmtId="0" fontId="3" fillId="0" borderId="0" xfId="15" applyFont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29" xfId="15" applyFont="1" applyBorder="1" applyAlignment="1">
      <alignment horizontal="center" vertical="center" wrapText="1"/>
    </xf>
    <xf numFmtId="0" fontId="20" fillId="4" borderId="26" xfId="15" applyFont="1" applyFill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38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15" applyFont="1" applyFill="1" applyBorder="1" applyAlignment="1">
      <alignment horizontal="right"/>
    </xf>
    <xf numFmtId="0" fontId="1" fillId="0" borderId="0" xfId="15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142875</xdr:rowOff>
    </xdr:from>
    <xdr:to>
      <xdr:col>2</xdr:col>
      <xdr:colOff>9525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1428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69</xdr:col>
      <xdr:colOff>0</xdr:colOff>
      <xdr:row>15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0" y="1666875"/>
          <a:ext cx="95916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51</xdr:col>
      <xdr:colOff>0</xdr:colOff>
      <xdr:row>1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190750" y="0"/>
          <a:ext cx="49530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51</xdr:col>
      <xdr:colOff>0</xdr:colOff>
      <xdr:row>3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190750" y="638175"/>
          <a:ext cx="49530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B21"/>
  <sheetViews>
    <sheetView tabSelected="1" view="pageBreakPreview" zoomScaleSheetLayoutView="100" workbookViewId="0" topLeftCell="A1">
      <selection activeCell="BK15" sqref="BK15:BO15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66" width="1.8515625" style="0" customWidth="1"/>
    <col min="67" max="67" width="2.140625" style="0" customWidth="1"/>
    <col min="68" max="68" width="3.8515625" style="0" customWidth="1"/>
    <col min="69" max="69" width="2.8515625" style="0" customWidth="1"/>
    <col min="70" max="83" width="1.7109375" style="0" customWidth="1"/>
  </cols>
  <sheetData>
    <row r="1" spans="12:80" ht="24" customHeight="1" thickBot="1">
      <c r="L1" s="65" t="s">
        <v>10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7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2:80" ht="26.25" customHeight="1" thickBot="1">
      <c r="L2" s="68" t="s">
        <v>9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75" ht="46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81" t="s">
        <v>16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3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</row>
    <row r="4" spans="1:69" ht="34.5" customHeight="1" thickBot="1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</row>
    <row r="5" spans="1:69" ht="16.5" customHeight="1" thickBot="1">
      <c r="A5" s="93" t="s">
        <v>0</v>
      </c>
      <c r="B5" s="95" t="s">
        <v>1</v>
      </c>
      <c r="C5" s="84" t="s">
        <v>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6"/>
      <c r="BK5" s="89" t="s">
        <v>11</v>
      </c>
      <c r="BL5" s="90"/>
      <c r="BM5" s="90"/>
      <c r="BN5" s="90"/>
      <c r="BO5" s="90"/>
      <c r="BP5" s="69" t="s">
        <v>12</v>
      </c>
      <c r="BQ5" s="72" t="s">
        <v>13</v>
      </c>
    </row>
    <row r="6" spans="1:69" ht="13.5" thickBot="1">
      <c r="A6" s="94"/>
      <c r="B6" s="96"/>
      <c r="C6" s="75">
        <v>48</v>
      </c>
      <c r="D6" s="76"/>
      <c r="E6" s="76"/>
      <c r="F6" s="76"/>
      <c r="G6" s="77"/>
      <c r="H6" s="75">
        <v>52</v>
      </c>
      <c r="I6" s="76"/>
      <c r="J6" s="76"/>
      <c r="K6" s="76"/>
      <c r="L6" s="77"/>
      <c r="M6" s="75">
        <v>56</v>
      </c>
      <c r="N6" s="76"/>
      <c r="O6" s="76"/>
      <c r="P6" s="76"/>
      <c r="Q6" s="77"/>
      <c r="R6" s="75">
        <v>60</v>
      </c>
      <c r="S6" s="76"/>
      <c r="T6" s="76"/>
      <c r="U6" s="76"/>
      <c r="V6" s="77"/>
      <c r="W6" s="75">
        <v>65</v>
      </c>
      <c r="X6" s="76"/>
      <c r="Y6" s="76"/>
      <c r="Z6" s="76"/>
      <c r="AA6" s="77"/>
      <c r="AB6" s="75">
        <v>70</v>
      </c>
      <c r="AC6" s="76"/>
      <c r="AD6" s="76"/>
      <c r="AE6" s="76"/>
      <c r="AF6" s="77"/>
      <c r="AG6" s="75">
        <v>75</v>
      </c>
      <c r="AH6" s="76"/>
      <c r="AI6" s="76"/>
      <c r="AJ6" s="76"/>
      <c r="AK6" s="77"/>
      <c r="AL6" s="75">
        <v>81</v>
      </c>
      <c r="AM6" s="76"/>
      <c r="AN6" s="76"/>
      <c r="AO6" s="76"/>
      <c r="AP6" s="77"/>
      <c r="AQ6" s="75">
        <v>87</v>
      </c>
      <c r="AR6" s="76"/>
      <c r="AS6" s="76"/>
      <c r="AT6" s="76"/>
      <c r="AU6" s="77"/>
      <c r="AV6" s="75" t="s">
        <v>15</v>
      </c>
      <c r="AW6" s="76"/>
      <c r="AX6" s="76"/>
      <c r="AY6" s="76"/>
      <c r="AZ6" s="77"/>
      <c r="BA6" s="75"/>
      <c r="BB6" s="76"/>
      <c r="BC6" s="76"/>
      <c r="BD6" s="76"/>
      <c r="BE6" s="77"/>
      <c r="BF6" s="75"/>
      <c r="BG6" s="76"/>
      <c r="BH6" s="76"/>
      <c r="BI6" s="76"/>
      <c r="BJ6" s="77"/>
      <c r="BK6" s="91"/>
      <c r="BL6" s="92"/>
      <c r="BM6" s="92"/>
      <c r="BN6" s="92"/>
      <c r="BO6" s="92"/>
      <c r="BP6" s="70"/>
      <c r="BQ6" s="73"/>
    </row>
    <row r="7" spans="1:69" ht="14.25" thickBot="1">
      <c r="A7" s="94"/>
      <c r="B7" s="97"/>
      <c r="C7" s="11">
        <v>1</v>
      </c>
      <c r="D7" s="12">
        <v>2</v>
      </c>
      <c r="E7" s="12">
        <v>3</v>
      </c>
      <c r="F7" s="12">
        <v>4</v>
      </c>
      <c r="G7" s="13">
        <v>5</v>
      </c>
      <c r="H7" s="11">
        <v>1</v>
      </c>
      <c r="I7" s="12">
        <v>2</v>
      </c>
      <c r="J7" s="12">
        <v>3</v>
      </c>
      <c r="K7" s="12">
        <v>4</v>
      </c>
      <c r="L7" s="13">
        <v>5</v>
      </c>
      <c r="M7" s="11">
        <v>1</v>
      </c>
      <c r="N7" s="12">
        <v>2</v>
      </c>
      <c r="O7" s="12">
        <v>3</v>
      </c>
      <c r="P7" s="12">
        <v>4</v>
      </c>
      <c r="Q7" s="13">
        <v>5</v>
      </c>
      <c r="R7" s="11">
        <v>1</v>
      </c>
      <c r="S7" s="12">
        <v>2</v>
      </c>
      <c r="T7" s="12">
        <v>3</v>
      </c>
      <c r="U7" s="12">
        <v>4</v>
      </c>
      <c r="V7" s="13">
        <v>5</v>
      </c>
      <c r="W7" s="11">
        <v>1</v>
      </c>
      <c r="X7" s="12">
        <v>2</v>
      </c>
      <c r="Y7" s="12">
        <v>3</v>
      </c>
      <c r="Z7" s="12">
        <v>4</v>
      </c>
      <c r="AA7" s="13">
        <v>5</v>
      </c>
      <c r="AB7" s="11">
        <v>1</v>
      </c>
      <c r="AC7" s="12">
        <v>2</v>
      </c>
      <c r="AD7" s="12">
        <v>3</v>
      </c>
      <c r="AE7" s="12">
        <v>4</v>
      </c>
      <c r="AF7" s="13">
        <v>5</v>
      </c>
      <c r="AG7" s="11">
        <v>1</v>
      </c>
      <c r="AH7" s="12">
        <v>2</v>
      </c>
      <c r="AI7" s="12">
        <v>3</v>
      </c>
      <c r="AJ7" s="12">
        <v>4</v>
      </c>
      <c r="AK7" s="13">
        <v>5</v>
      </c>
      <c r="AL7" s="11">
        <v>1</v>
      </c>
      <c r="AM7" s="12">
        <v>2</v>
      </c>
      <c r="AN7" s="12">
        <v>3</v>
      </c>
      <c r="AO7" s="12">
        <v>4</v>
      </c>
      <c r="AP7" s="13">
        <v>5</v>
      </c>
      <c r="AQ7" s="11">
        <v>1</v>
      </c>
      <c r="AR7" s="12">
        <v>2</v>
      </c>
      <c r="AS7" s="12">
        <v>3</v>
      </c>
      <c r="AT7" s="12">
        <v>4</v>
      </c>
      <c r="AU7" s="13">
        <v>5</v>
      </c>
      <c r="AV7" s="11">
        <v>1</v>
      </c>
      <c r="AW7" s="12">
        <v>2</v>
      </c>
      <c r="AX7" s="12">
        <v>3</v>
      </c>
      <c r="AY7" s="12">
        <v>4</v>
      </c>
      <c r="AZ7" s="13">
        <v>5</v>
      </c>
      <c r="BA7" s="11">
        <v>1</v>
      </c>
      <c r="BB7" s="12">
        <v>2</v>
      </c>
      <c r="BC7" s="12">
        <v>3</v>
      </c>
      <c r="BD7" s="12">
        <v>4</v>
      </c>
      <c r="BE7" s="13">
        <v>5</v>
      </c>
      <c r="BF7" s="11">
        <v>1</v>
      </c>
      <c r="BG7" s="12">
        <v>2</v>
      </c>
      <c r="BH7" s="12">
        <v>3</v>
      </c>
      <c r="BI7" s="12">
        <v>4</v>
      </c>
      <c r="BJ7" s="13">
        <v>5</v>
      </c>
      <c r="BK7" s="38">
        <v>1</v>
      </c>
      <c r="BL7" s="39">
        <v>2</v>
      </c>
      <c r="BM7" s="57">
        <v>3</v>
      </c>
      <c r="BN7" s="37">
        <v>4</v>
      </c>
      <c r="BO7" s="40">
        <v>5</v>
      </c>
      <c r="BP7" s="71"/>
      <c r="BQ7" s="74"/>
    </row>
    <row r="8" spans="1:69" ht="13.5">
      <c r="A8" s="14">
        <v>1</v>
      </c>
      <c r="B8" s="8" t="s">
        <v>3</v>
      </c>
      <c r="C8" s="18">
        <v>1</v>
      </c>
      <c r="D8" s="19"/>
      <c r="E8" s="19">
        <v>1</v>
      </c>
      <c r="F8" s="62"/>
      <c r="G8" s="22">
        <v>1</v>
      </c>
      <c r="H8" s="18">
        <v>1</v>
      </c>
      <c r="I8" s="19">
        <v>1</v>
      </c>
      <c r="J8" s="19">
        <v>1</v>
      </c>
      <c r="K8" s="62"/>
      <c r="L8" s="22"/>
      <c r="M8" s="18"/>
      <c r="N8" s="19"/>
      <c r="O8" s="19">
        <v>2</v>
      </c>
      <c r="P8" s="62"/>
      <c r="Q8" s="22">
        <v>1</v>
      </c>
      <c r="R8" s="18"/>
      <c r="S8" s="19"/>
      <c r="T8" s="19"/>
      <c r="U8" s="62"/>
      <c r="V8" s="22"/>
      <c r="W8" s="18">
        <v>1</v>
      </c>
      <c r="X8" s="19">
        <v>1</v>
      </c>
      <c r="Y8" s="19"/>
      <c r="Z8" s="62"/>
      <c r="AA8" s="22">
        <v>1</v>
      </c>
      <c r="AB8" s="18">
        <v>1</v>
      </c>
      <c r="AC8" s="19">
        <v>1</v>
      </c>
      <c r="AD8" s="19">
        <v>1</v>
      </c>
      <c r="AE8" s="62"/>
      <c r="AF8" s="22">
        <v>1</v>
      </c>
      <c r="AG8" s="18">
        <v>1</v>
      </c>
      <c r="AH8" s="19"/>
      <c r="AI8" s="19">
        <v>1</v>
      </c>
      <c r="AJ8" s="62"/>
      <c r="AK8" s="22"/>
      <c r="AL8" s="18"/>
      <c r="AM8" s="19"/>
      <c r="AN8" s="19"/>
      <c r="AO8" s="62"/>
      <c r="AP8" s="22"/>
      <c r="AQ8" s="18">
        <v>1</v>
      </c>
      <c r="AR8" s="19"/>
      <c r="AS8" s="19"/>
      <c r="AT8" s="62"/>
      <c r="AU8" s="22">
        <v>2</v>
      </c>
      <c r="AV8" s="18">
        <v>1</v>
      </c>
      <c r="AW8" s="19"/>
      <c r="AX8" s="19">
        <v>1</v>
      </c>
      <c r="AY8" s="62"/>
      <c r="AZ8" s="22">
        <v>1</v>
      </c>
      <c r="BA8" s="18"/>
      <c r="BB8" s="19"/>
      <c r="BC8" s="19"/>
      <c r="BD8" s="62"/>
      <c r="BE8" s="22"/>
      <c r="BF8" s="18"/>
      <c r="BG8" s="19"/>
      <c r="BH8" s="19"/>
      <c r="BI8" s="62"/>
      <c r="BJ8" s="22"/>
      <c r="BK8" s="41">
        <f aca="true" t="shared" si="0" ref="BK8:BO13">SUM(C8+H8+M8+R8+W8+AB8+AG8+AL8+AQ8+AV8+BA8+BF8)</f>
        <v>7</v>
      </c>
      <c r="BL8" s="42">
        <f t="shared" si="0"/>
        <v>3</v>
      </c>
      <c r="BM8" s="58">
        <f t="shared" si="0"/>
        <v>7</v>
      </c>
      <c r="BN8" s="43">
        <f t="shared" si="0"/>
        <v>0</v>
      </c>
      <c r="BO8" s="44">
        <f t="shared" si="0"/>
        <v>7</v>
      </c>
      <c r="BP8" s="31">
        <f aca="true" t="shared" si="1" ref="BP8:BP13">SUM(BK8*7+BL8*5+BM8*3+BN8*2+BO8*1)</f>
        <v>92</v>
      </c>
      <c r="BQ8" s="28">
        <v>1</v>
      </c>
    </row>
    <row r="9" spans="1:69" ht="13.5">
      <c r="A9" s="15">
        <v>2</v>
      </c>
      <c r="B9" s="9" t="s">
        <v>2</v>
      </c>
      <c r="C9" s="20"/>
      <c r="D9" s="21"/>
      <c r="E9" s="21">
        <v>1</v>
      </c>
      <c r="F9" s="63"/>
      <c r="G9" s="23"/>
      <c r="H9" s="20"/>
      <c r="I9" s="21"/>
      <c r="J9" s="21"/>
      <c r="K9" s="63"/>
      <c r="L9" s="23">
        <v>1</v>
      </c>
      <c r="M9" s="20"/>
      <c r="N9" s="21"/>
      <c r="O9" s="21"/>
      <c r="P9" s="63"/>
      <c r="Q9" s="23"/>
      <c r="R9" s="20"/>
      <c r="S9" s="21">
        <v>1</v>
      </c>
      <c r="T9" s="21"/>
      <c r="U9" s="63"/>
      <c r="V9" s="23"/>
      <c r="W9" s="20"/>
      <c r="X9" s="21"/>
      <c r="Y9" s="21">
        <v>1</v>
      </c>
      <c r="Z9" s="63"/>
      <c r="AA9" s="23"/>
      <c r="AB9" s="20"/>
      <c r="AC9" s="21"/>
      <c r="AD9" s="21"/>
      <c r="AE9" s="63"/>
      <c r="AF9" s="23"/>
      <c r="AG9" s="20"/>
      <c r="AH9" s="21"/>
      <c r="AI9" s="21"/>
      <c r="AJ9" s="63"/>
      <c r="AK9" s="23">
        <v>2</v>
      </c>
      <c r="AL9" s="20"/>
      <c r="AM9" s="21"/>
      <c r="AN9" s="21"/>
      <c r="AO9" s="63"/>
      <c r="AP9" s="23">
        <v>2</v>
      </c>
      <c r="AQ9" s="20"/>
      <c r="AR9" s="21"/>
      <c r="AS9" s="21">
        <v>1</v>
      </c>
      <c r="AT9" s="63"/>
      <c r="AU9" s="23"/>
      <c r="AV9" s="20"/>
      <c r="AW9" s="21"/>
      <c r="AX9" s="21"/>
      <c r="AY9" s="63"/>
      <c r="AZ9" s="23"/>
      <c r="BA9" s="20"/>
      <c r="BB9" s="21"/>
      <c r="BC9" s="21"/>
      <c r="BD9" s="63"/>
      <c r="BE9" s="23"/>
      <c r="BF9" s="20"/>
      <c r="BG9" s="21"/>
      <c r="BH9" s="21"/>
      <c r="BI9" s="63"/>
      <c r="BJ9" s="23"/>
      <c r="BK9" s="45">
        <f t="shared" si="0"/>
        <v>0</v>
      </c>
      <c r="BL9" s="46">
        <f t="shared" si="0"/>
        <v>1</v>
      </c>
      <c r="BM9" s="59">
        <f t="shared" si="0"/>
        <v>3</v>
      </c>
      <c r="BN9" s="47">
        <f t="shared" si="0"/>
        <v>0</v>
      </c>
      <c r="BO9" s="48">
        <f t="shared" si="0"/>
        <v>5</v>
      </c>
      <c r="BP9" s="32">
        <f t="shared" si="1"/>
        <v>19</v>
      </c>
      <c r="BQ9" s="29">
        <v>3</v>
      </c>
    </row>
    <row r="10" spans="1:69" ht="13.5">
      <c r="A10" s="16">
        <v>3</v>
      </c>
      <c r="B10" s="9" t="s">
        <v>5</v>
      </c>
      <c r="C10" s="20"/>
      <c r="D10" s="21"/>
      <c r="E10" s="21"/>
      <c r="F10" s="63"/>
      <c r="G10" s="23"/>
      <c r="H10" s="20"/>
      <c r="I10" s="21"/>
      <c r="J10" s="21"/>
      <c r="K10" s="63"/>
      <c r="L10" s="23">
        <v>1</v>
      </c>
      <c r="M10" s="20"/>
      <c r="N10" s="21">
        <v>1</v>
      </c>
      <c r="O10" s="21"/>
      <c r="P10" s="63"/>
      <c r="Q10" s="23"/>
      <c r="R10" s="20"/>
      <c r="S10" s="21"/>
      <c r="T10" s="21"/>
      <c r="U10" s="63"/>
      <c r="V10" s="23"/>
      <c r="W10" s="20"/>
      <c r="X10" s="21"/>
      <c r="Y10" s="21"/>
      <c r="Z10" s="63"/>
      <c r="AA10" s="23">
        <v>1</v>
      </c>
      <c r="AB10" s="20"/>
      <c r="AC10" s="21"/>
      <c r="AD10" s="21"/>
      <c r="AE10" s="63"/>
      <c r="AF10" s="23"/>
      <c r="AG10" s="20"/>
      <c r="AH10" s="21"/>
      <c r="AI10" s="21"/>
      <c r="AJ10" s="63"/>
      <c r="AK10" s="23"/>
      <c r="AL10" s="20"/>
      <c r="AM10" s="21"/>
      <c r="AN10" s="21">
        <v>1</v>
      </c>
      <c r="AO10" s="63"/>
      <c r="AP10" s="23"/>
      <c r="AQ10" s="20"/>
      <c r="AR10" s="21"/>
      <c r="AS10" s="21"/>
      <c r="AT10" s="63"/>
      <c r="AU10" s="23"/>
      <c r="AV10" s="20"/>
      <c r="AW10" s="21"/>
      <c r="AX10" s="21"/>
      <c r="AY10" s="63"/>
      <c r="AZ10" s="23"/>
      <c r="BA10" s="20"/>
      <c r="BB10" s="21"/>
      <c r="BC10" s="21"/>
      <c r="BD10" s="63"/>
      <c r="BE10" s="23"/>
      <c r="BF10" s="20"/>
      <c r="BG10" s="21"/>
      <c r="BH10" s="21"/>
      <c r="BI10" s="63"/>
      <c r="BJ10" s="23"/>
      <c r="BK10" s="45">
        <f t="shared" si="0"/>
        <v>0</v>
      </c>
      <c r="BL10" s="46">
        <f t="shared" si="0"/>
        <v>1</v>
      </c>
      <c r="BM10" s="59">
        <f t="shared" si="0"/>
        <v>1</v>
      </c>
      <c r="BN10" s="47">
        <f t="shared" si="0"/>
        <v>0</v>
      </c>
      <c r="BO10" s="48">
        <f t="shared" si="0"/>
        <v>2</v>
      </c>
      <c r="BP10" s="32">
        <f t="shared" si="1"/>
        <v>10</v>
      </c>
      <c r="BQ10" s="29">
        <v>4</v>
      </c>
    </row>
    <row r="11" spans="1:69" ht="13.5">
      <c r="A11" s="15">
        <v>4</v>
      </c>
      <c r="B11" s="9" t="s">
        <v>4</v>
      </c>
      <c r="C11" s="20"/>
      <c r="D11" s="21"/>
      <c r="E11" s="21"/>
      <c r="F11" s="63"/>
      <c r="G11" s="23"/>
      <c r="H11" s="20"/>
      <c r="I11" s="21"/>
      <c r="J11" s="21"/>
      <c r="K11" s="63"/>
      <c r="L11" s="23"/>
      <c r="M11" s="20"/>
      <c r="N11" s="21"/>
      <c r="O11" s="21"/>
      <c r="P11" s="63"/>
      <c r="Q11" s="23"/>
      <c r="R11" s="20"/>
      <c r="S11" s="21"/>
      <c r="T11" s="21"/>
      <c r="U11" s="63"/>
      <c r="V11" s="23"/>
      <c r="W11" s="20"/>
      <c r="X11" s="21"/>
      <c r="Y11" s="21"/>
      <c r="Z11" s="63"/>
      <c r="AA11" s="23"/>
      <c r="AB11" s="20"/>
      <c r="AC11" s="21"/>
      <c r="AD11" s="21"/>
      <c r="AE11" s="63"/>
      <c r="AF11" s="23"/>
      <c r="AG11" s="20"/>
      <c r="AH11" s="21"/>
      <c r="AI11" s="21"/>
      <c r="AJ11" s="63"/>
      <c r="AK11" s="23"/>
      <c r="AL11" s="20"/>
      <c r="AM11" s="21">
        <v>1</v>
      </c>
      <c r="AN11" s="21">
        <v>1</v>
      </c>
      <c r="AO11" s="63"/>
      <c r="AP11" s="23"/>
      <c r="AQ11" s="20"/>
      <c r="AR11" s="21"/>
      <c r="AS11" s="21"/>
      <c r="AT11" s="63"/>
      <c r="AU11" s="23"/>
      <c r="AV11" s="20"/>
      <c r="AW11" s="21"/>
      <c r="AX11" s="21"/>
      <c r="AY11" s="63"/>
      <c r="AZ11" s="23"/>
      <c r="BA11" s="20"/>
      <c r="BB11" s="21"/>
      <c r="BC11" s="21"/>
      <c r="BD11" s="63"/>
      <c r="BE11" s="23"/>
      <c r="BF11" s="20"/>
      <c r="BG11" s="21"/>
      <c r="BH11" s="21"/>
      <c r="BI11" s="63"/>
      <c r="BJ11" s="23"/>
      <c r="BK11" s="45">
        <f t="shared" si="0"/>
        <v>0</v>
      </c>
      <c r="BL11" s="46">
        <f t="shared" si="0"/>
        <v>1</v>
      </c>
      <c r="BM11" s="59">
        <f t="shared" si="0"/>
        <v>1</v>
      </c>
      <c r="BN11" s="47">
        <f t="shared" si="0"/>
        <v>0</v>
      </c>
      <c r="BO11" s="48">
        <f t="shared" si="0"/>
        <v>0</v>
      </c>
      <c r="BP11" s="32">
        <f t="shared" si="1"/>
        <v>8</v>
      </c>
      <c r="BQ11" s="29">
        <v>5</v>
      </c>
    </row>
    <row r="12" spans="1:69" ht="13.5">
      <c r="A12" s="16">
        <v>5</v>
      </c>
      <c r="B12" s="9" t="s">
        <v>6</v>
      </c>
      <c r="C12" s="20"/>
      <c r="D12" s="21">
        <v>1</v>
      </c>
      <c r="E12" s="21"/>
      <c r="F12" s="63"/>
      <c r="G12" s="23">
        <v>1</v>
      </c>
      <c r="H12" s="20"/>
      <c r="I12" s="21"/>
      <c r="J12" s="21">
        <v>1</v>
      </c>
      <c r="K12" s="63"/>
      <c r="L12" s="23"/>
      <c r="M12" s="20">
        <v>1</v>
      </c>
      <c r="N12" s="21"/>
      <c r="O12" s="21"/>
      <c r="P12" s="63"/>
      <c r="Q12" s="23">
        <v>1</v>
      </c>
      <c r="R12" s="20">
        <v>1</v>
      </c>
      <c r="S12" s="21"/>
      <c r="T12" s="21">
        <v>2</v>
      </c>
      <c r="U12" s="63"/>
      <c r="V12" s="23">
        <v>2</v>
      </c>
      <c r="W12" s="20"/>
      <c r="X12" s="21"/>
      <c r="Y12" s="21">
        <v>1</v>
      </c>
      <c r="Z12" s="63"/>
      <c r="AA12" s="23"/>
      <c r="AB12" s="20"/>
      <c r="AC12" s="21"/>
      <c r="AD12" s="21">
        <v>1</v>
      </c>
      <c r="AE12" s="63"/>
      <c r="AF12" s="23">
        <v>1</v>
      </c>
      <c r="AG12" s="20"/>
      <c r="AH12" s="21">
        <v>1</v>
      </c>
      <c r="AI12" s="21">
        <v>1</v>
      </c>
      <c r="AJ12" s="63"/>
      <c r="AK12" s="23"/>
      <c r="AL12" s="20">
        <v>1</v>
      </c>
      <c r="AM12" s="21"/>
      <c r="AN12" s="21"/>
      <c r="AO12" s="63"/>
      <c r="AP12" s="23"/>
      <c r="AQ12" s="20"/>
      <c r="AR12" s="21">
        <v>1</v>
      </c>
      <c r="AS12" s="21">
        <v>1</v>
      </c>
      <c r="AT12" s="63"/>
      <c r="AU12" s="23"/>
      <c r="AV12" s="20"/>
      <c r="AW12" s="21">
        <v>1</v>
      </c>
      <c r="AX12" s="21">
        <v>1</v>
      </c>
      <c r="AY12" s="63"/>
      <c r="AZ12" s="23"/>
      <c r="BA12" s="20"/>
      <c r="BB12" s="21"/>
      <c r="BC12" s="21"/>
      <c r="BD12" s="63"/>
      <c r="BE12" s="23"/>
      <c r="BF12" s="20"/>
      <c r="BG12" s="21"/>
      <c r="BH12" s="21"/>
      <c r="BI12" s="63"/>
      <c r="BJ12" s="23"/>
      <c r="BK12" s="45">
        <f t="shared" si="0"/>
        <v>3</v>
      </c>
      <c r="BL12" s="46">
        <f t="shared" si="0"/>
        <v>4</v>
      </c>
      <c r="BM12" s="59">
        <f t="shared" si="0"/>
        <v>8</v>
      </c>
      <c r="BN12" s="47">
        <f t="shared" si="0"/>
        <v>0</v>
      </c>
      <c r="BO12" s="48">
        <f t="shared" si="0"/>
        <v>5</v>
      </c>
      <c r="BP12" s="32">
        <f t="shared" si="1"/>
        <v>70</v>
      </c>
      <c r="BQ12" s="29">
        <v>2</v>
      </c>
    </row>
    <row r="13" spans="1:69" ht="14.25" thickBot="1">
      <c r="A13" s="17">
        <v>6</v>
      </c>
      <c r="B13" s="10" t="s">
        <v>7</v>
      </c>
      <c r="C13" s="25"/>
      <c r="D13" s="26"/>
      <c r="E13" s="26"/>
      <c r="F13" s="64"/>
      <c r="G13" s="27"/>
      <c r="H13" s="25"/>
      <c r="I13" s="26"/>
      <c r="J13" s="26"/>
      <c r="K13" s="64"/>
      <c r="L13" s="27"/>
      <c r="M13" s="25"/>
      <c r="N13" s="26"/>
      <c r="O13" s="26"/>
      <c r="P13" s="64"/>
      <c r="Q13" s="27"/>
      <c r="R13" s="25"/>
      <c r="S13" s="26"/>
      <c r="T13" s="26"/>
      <c r="U13" s="64"/>
      <c r="V13" s="27"/>
      <c r="W13" s="25"/>
      <c r="X13" s="26"/>
      <c r="Y13" s="26"/>
      <c r="Z13" s="64"/>
      <c r="AA13" s="27"/>
      <c r="AB13" s="25"/>
      <c r="AC13" s="26"/>
      <c r="AD13" s="26"/>
      <c r="AE13" s="64"/>
      <c r="AF13" s="27"/>
      <c r="AG13" s="25"/>
      <c r="AH13" s="26"/>
      <c r="AI13" s="26"/>
      <c r="AJ13" s="64"/>
      <c r="AK13" s="27"/>
      <c r="AL13" s="25"/>
      <c r="AM13" s="26"/>
      <c r="AN13" s="26"/>
      <c r="AO13" s="64"/>
      <c r="AP13" s="27"/>
      <c r="AQ13" s="25"/>
      <c r="AR13" s="26"/>
      <c r="AS13" s="26"/>
      <c r="AT13" s="64"/>
      <c r="AU13" s="27"/>
      <c r="AV13" s="25"/>
      <c r="AW13" s="26"/>
      <c r="AX13" s="26"/>
      <c r="AY13" s="64"/>
      <c r="AZ13" s="27"/>
      <c r="BA13" s="25"/>
      <c r="BB13" s="26"/>
      <c r="BC13" s="26"/>
      <c r="BD13" s="64"/>
      <c r="BE13" s="27"/>
      <c r="BF13" s="25"/>
      <c r="BG13" s="26"/>
      <c r="BH13" s="26"/>
      <c r="BI13" s="64"/>
      <c r="BJ13" s="27"/>
      <c r="BK13" s="49">
        <f t="shared" si="0"/>
        <v>0</v>
      </c>
      <c r="BL13" s="50">
        <f t="shared" si="0"/>
        <v>0</v>
      </c>
      <c r="BM13" s="60">
        <f t="shared" si="0"/>
        <v>0</v>
      </c>
      <c r="BN13" s="51">
        <f t="shared" si="0"/>
        <v>0</v>
      </c>
      <c r="BO13" s="52">
        <f t="shared" si="0"/>
        <v>0</v>
      </c>
      <c r="BP13" s="33">
        <f t="shared" si="1"/>
        <v>0</v>
      </c>
      <c r="BQ13" s="30">
        <v>6</v>
      </c>
    </row>
    <row r="14" spans="1:69" ht="13.5">
      <c r="A14" s="2"/>
      <c r="C14" s="24">
        <f aca="true" t="shared" si="2" ref="C14:AH14">SUM(C8:C13)</f>
        <v>1</v>
      </c>
      <c r="D14" s="24">
        <f t="shared" si="2"/>
        <v>1</v>
      </c>
      <c r="E14" s="24">
        <f t="shared" si="2"/>
        <v>2</v>
      </c>
      <c r="F14" s="24">
        <f t="shared" si="2"/>
        <v>0</v>
      </c>
      <c r="G14" s="24">
        <f t="shared" si="2"/>
        <v>2</v>
      </c>
      <c r="H14" s="24">
        <f t="shared" si="2"/>
        <v>1</v>
      </c>
      <c r="I14" s="24">
        <f t="shared" si="2"/>
        <v>1</v>
      </c>
      <c r="J14" s="24">
        <f t="shared" si="2"/>
        <v>2</v>
      </c>
      <c r="K14" s="24">
        <f t="shared" si="2"/>
        <v>0</v>
      </c>
      <c r="L14" s="24">
        <f t="shared" si="2"/>
        <v>2</v>
      </c>
      <c r="M14" s="24">
        <f t="shared" si="2"/>
        <v>1</v>
      </c>
      <c r="N14" s="24">
        <f t="shared" si="2"/>
        <v>1</v>
      </c>
      <c r="O14" s="24">
        <f t="shared" si="2"/>
        <v>2</v>
      </c>
      <c r="P14" s="24">
        <f t="shared" si="2"/>
        <v>0</v>
      </c>
      <c r="Q14" s="24">
        <f t="shared" si="2"/>
        <v>2</v>
      </c>
      <c r="R14" s="24">
        <f t="shared" si="2"/>
        <v>1</v>
      </c>
      <c r="S14" s="24">
        <f t="shared" si="2"/>
        <v>1</v>
      </c>
      <c r="T14" s="24">
        <f t="shared" si="2"/>
        <v>2</v>
      </c>
      <c r="U14" s="24">
        <f t="shared" si="2"/>
        <v>0</v>
      </c>
      <c r="V14" s="24">
        <f t="shared" si="2"/>
        <v>2</v>
      </c>
      <c r="W14" s="24">
        <f t="shared" si="2"/>
        <v>1</v>
      </c>
      <c r="X14" s="24">
        <f t="shared" si="2"/>
        <v>1</v>
      </c>
      <c r="Y14" s="24">
        <f t="shared" si="2"/>
        <v>2</v>
      </c>
      <c r="Z14" s="24">
        <f t="shared" si="2"/>
        <v>0</v>
      </c>
      <c r="AA14" s="24">
        <f t="shared" si="2"/>
        <v>2</v>
      </c>
      <c r="AB14" s="24">
        <f t="shared" si="2"/>
        <v>1</v>
      </c>
      <c r="AC14" s="24">
        <f t="shared" si="2"/>
        <v>1</v>
      </c>
      <c r="AD14" s="24">
        <f t="shared" si="2"/>
        <v>2</v>
      </c>
      <c r="AE14" s="24">
        <f t="shared" si="2"/>
        <v>0</v>
      </c>
      <c r="AF14" s="24">
        <f t="shared" si="2"/>
        <v>2</v>
      </c>
      <c r="AG14" s="24">
        <f t="shared" si="2"/>
        <v>1</v>
      </c>
      <c r="AH14" s="24">
        <f t="shared" si="2"/>
        <v>1</v>
      </c>
      <c r="AI14" s="24">
        <f aca="true" t="shared" si="3" ref="AI14:BN14">SUM(AI8:AI13)</f>
        <v>2</v>
      </c>
      <c r="AJ14" s="24">
        <f t="shared" si="3"/>
        <v>0</v>
      </c>
      <c r="AK14" s="24">
        <f t="shared" si="3"/>
        <v>2</v>
      </c>
      <c r="AL14" s="24">
        <f t="shared" si="3"/>
        <v>1</v>
      </c>
      <c r="AM14" s="24">
        <f t="shared" si="3"/>
        <v>1</v>
      </c>
      <c r="AN14" s="24">
        <f t="shared" si="3"/>
        <v>2</v>
      </c>
      <c r="AO14" s="24">
        <f t="shared" si="3"/>
        <v>0</v>
      </c>
      <c r="AP14" s="24">
        <f t="shared" si="3"/>
        <v>2</v>
      </c>
      <c r="AQ14" s="24">
        <f t="shared" si="3"/>
        <v>1</v>
      </c>
      <c r="AR14" s="24">
        <f t="shared" si="3"/>
        <v>1</v>
      </c>
      <c r="AS14" s="24">
        <f t="shared" si="3"/>
        <v>2</v>
      </c>
      <c r="AT14" s="24">
        <f t="shared" si="3"/>
        <v>0</v>
      </c>
      <c r="AU14" s="24">
        <f t="shared" si="3"/>
        <v>2</v>
      </c>
      <c r="AV14" s="24">
        <f t="shared" si="3"/>
        <v>1</v>
      </c>
      <c r="AW14" s="24">
        <f t="shared" si="3"/>
        <v>1</v>
      </c>
      <c r="AX14" s="24">
        <f t="shared" si="3"/>
        <v>2</v>
      </c>
      <c r="AY14" s="24">
        <f t="shared" si="3"/>
        <v>0</v>
      </c>
      <c r="AZ14" s="24">
        <f t="shared" si="3"/>
        <v>1</v>
      </c>
      <c r="BA14" s="24">
        <f t="shared" si="3"/>
        <v>0</v>
      </c>
      <c r="BB14" s="24">
        <f t="shared" si="3"/>
        <v>0</v>
      </c>
      <c r="BC14" s="24">
        <f t="shared" si="3"/>
        <v>0</v>
      </c>
      <c r="BD14" s="24">
        <f t="shared" si="3"/>
        <v>0</v>
      </c>
      <c r="BE14" s="24">
        <f t="shared" si="3"/>
        <v>0</v>
      </c>
      <c r="BF14" s="24">
        <f t="shared" si="3"/>
        <v>0</v>
      </c>
      <c r="BG14" s="24">
        <f t="shared" si="3"/>
        <v>0</v>
      </c>
      <c r="BH14" s="24">
        <f t="shared" si="3"/>
        <v>0</v>
      </c>
      <c r="BI14" s="24">
        <f t="shared" si="3"/>
        <v>0</v>
      </c>
      <c r="BJ14" s="24">
        <f t="shared" si="3"/>
        <v>0</v>
      </c>
      <c r="BK14" s="53">
        <f t="shared" si="3"/>
        <v>10</v>
      </c>
      <c r="BL14" s="54">
        <f t="shared" si="3"/>
        <v>10</v>
      </c>
      <c r="BM14" s="61">
        <f t="shared" si="3"/>
        <v>20</v>
      </c>
      <c r="BN14" s="55">
        <f t="shared" si="3"/>
        <v>0</v>
      </c>
      <c r="BO14" s="56">
        <f>SUM(BO8:BO13)</f>
        <v>19</v>
      </c>
      <c r="BP14" s="78">
        <f>SUM(BP8:BP13)</f>
        <v>199</v>
      </c>
      <c r="BQ14" s="1"/>
    </row>
    <row r="15" spans="1:69" ht="15.75" thickBot="1">
      <c r="A15" s="3"/>
      <c r="B15" s="3"/>
      <c r="C15" s="87">
        <f>SUM(C14:G14)</f>
        <v>6</v>
      </c>
      <c r="D15" s="87"/>
      <c r="E15" s="87"/>
      <c r="F15" s="87"/>
      <c r="G15" s="87"/>
      <c r="H15" s="87">
        <f>SUM(H14:L14)</f>
        <v>6</v>
      </c>
      <c r="I15" s="87"/>
      <c r="J15" s="87"/>
      <c r="K15" s="87"/>
      <c r="L15" s="87"/>
      <c r="M15" s="87">
        <f>SUM(M14:Q14)</f>
        <v>6</v>
      </c>
      <c r="N15" s="87"/>
      <c r="O15" s="87"/>
      <c r="P15" s="87"/>
      <c r="Q15" s="87"/>
      <c r="R15" s="87">
        <f>SUM(R14:V14)</f>
        <v>6</v>
      </c>
      <c r="S15" s="87"/>
      <c r="T15" s="87"/>
      <c r="U15" s="87"/>
      <c r="V15" s="87"/>
      <c r="W15" s="87">
        <f>SUM(W14:AA14)</f>
        <v>6</v>
      </c>
      <c r="X15" s="87"/>
      <c r="Y15" s="87"/>
      <c r="Z15" s="87"/>
      <c r="AA15" s="87"/>
      <c r="AB15" s="87">
        <f>SUM(AB14:AF14)</f>
        <v>6</v>
      </c>
      <c r="AC15" s="87"/>
      <c r="AD15" s="87"/>
      <c r="AE15" s="87"/>
      <c r="AF15" s="87"/>
      <c r="AG15" s="87">
        <f>SUM(AG14:AK14)</f>
        <v>6</v>
      </c>
      <c r="AH15" s="87"/>
      <c r="AI15" s="87"/>
      <c r="AJ15" s="87"/>
      <c r="AK15" s="87"/>
      <c r="AL15" s="87">
        <f>SUM(AL14:AP14)</f>
        <v>6</v>
      </c>
      <c r="AM15" s="87"/>
      <c r="AN15" s="87"/>
      <c r="AO15" s="87"/>
      <c r="AP15" s="87"/>
      <c r="AQ15" s="87">
        <f>SUM(AQ14:AU14)</f>
        <v>6</v>
      </c>
      <c r="AR15" s="87"/>
      <c r="AS15" s="87"/>
      <c r="AT15" s="87"/>
      <c r="AU15" s="87"/>
      <c r="AV15" s="87">
        <f>SUM(AV14:AZ14)</f>
        <v>5</v>
      </c>
      <c r="AW15" s="87"/>
      <c r="AX15" s="87"/>
      <c r="AY15" s="87"/>
      <c r="AZ15" s="87"/>
      <c r="BA15" s="87">
        <f>SUM(BA14:BE14)</f>
        <v>0</v>
      </c>
      <c r="BB15" s="87"/>
      <c r="BC15" s="87"/>
      <c r="BD15" s="87"/>
      <c r="BE15" s="87"/>
      <c r="BF15" s="87">
        <f>SUM(BF14:BJ14)</f>
        <v>0</v>
      </c>
      <c r="BG15" s="87"/>
      <c r="BH15" s="87"/>
      <c r="BI15" s="87"/>
      <c r="BJ15" s="87"/>
      <c r="BK15" s="87">
        <f>SUM(BK14:BO14)</f>
        <v>59</v>
      </c>
      <c r="BL15" s="87"/>
      <c r="BM15" s="87"/>
      <c r="BN15" s="87"/>
      <c r="BO15" s="88"/>
      <c r="BP15" s="79"/>
      <c r="BQ15" s="1"/>
    </row>
    <row r="17" spans="1:70" ht="12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:70" ht="12.75">
      <c r="A18" s="99" t="s">
        <v>14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 t="s">
        <v>18</v>
      </c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:70" ht="12.7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:70" ht="12.75">
      <c r="A20" s="102" t="s">
        <v>19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3" t="s">
        <v>20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</row>
    <row r="21" spans="11:45" ht="12.75">
      <c r="K21" s="1"/>
      <c r="L21" s="1"/>
      <c r="R21" s="4"/>
      <c r="AH21" s="1"/>
      <c r="AI21" s="1"/>
      <c r="AJ21" s="1"/>
      <c r="AS21" s="5"/>
    </row>
  </sheetData>
  <mergeCells count="46">
    <mergeCell ref="A19:BR19"/>
    <mergeCell ref="AM18:BR18"/>
    <mergeCell ref="N20:W20"/>
    <mergeCell ref="A20:M20"/>
    <mergeCell ref="X20:AL20"/>
    <mergeCell ref="AM20:BR20"/>
    <mergeCell ref="A17:BR17"/>
    <mergeCell ref="A18:M18"/>
    <mergeCell ref="N18:W18"/>
    <mergeCell ref="X18:AL18"/>
    <mergeCell ref="A5:A7"/>
    <mergeCell ref="B5:B7"/>
    <mergeCell ref="C6:G6"/>
    <mergeCell ref="R6:V6"/>
    <mergeCell ref="C15:G15"/>
    <mergeCell ref="H6:L6"/>
    <mergeCell ref="H15:L15"/>
    <mergeCell ref="M6:Q6"/>
    <mergeCell ref="M15:Q15"/>
    <mergeCell ref="R15:V15"/>
    <mergeCell ref="W6:AA6"/>
    <mergeCell ref="W15:AA15"/>
    <mergeCell ref="AB6:AF6"/>
    <mergeCell ref="AB15:AF15"/>
    <mergeCell ref="AQ15:AU15"/>
    <mergeCell ref="AV6:AZ6"/>
    <mergeCell ref="AV15:AZ15"/>
    <mergeCell ref="AG6:AK6"/>
    <mergeCell ref="AG15:AK15"/>
    <mergeCell ref="AL6:AP6"/>
    <mergeCell ref="AL15:AP15"/>
    <mergeCell ref="BP14:BP15"/>
    <mergeCell ref="A4:BQ4"/>
    <mergeCell ref="L3:AY3"/>
    <mergeCell ref="C5:BJ5"/>
    <mergeCell ref="BK15:BO15"/>
    <mergeCell ref="BK5:BO6"/>
    <mergeCell ref="BA6:BE6"/>
    <mergeCell ref="BA15:BE15"/>
    <mergeCell ref="BF6:BJ6"/>
    <mergeCell ref="BF15:BJ15"/>
    <mergeCell ref="L1:AY1"/>
    <mergeCell ref="L2:AY2"/>
    <mergeCell ref="BP5:BP7"/>
    <mergeCell ref="BQ5:BQ7"/>
    <mergeCell ref="AQ6:AU6"/>
  </mergeCells>
  <printOptions horizontalCentered="1"/>
  <pageMargins left="0.29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2010-11-21T11:30:18Z</cp:lastPrinted>
  <dcterms:created xsi:type="dcterms:W3CDTF">1996-10-08T23:32:33Z</dcterms:created>
  <dcterms:modified xsi:type="dcterms:W3CDTF">2010-11-21T11:30:48Z</dcterms:modified>
  <cp:category/>
  <cp:version/>
  <cp:contentType/>
  <cp:contentStatus/>
</cp:coreProperties>
</file>