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378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<sst xmlns="http://schemas.openxmlformats.org/spreadsheetml/2006/main" count="69" uniqueCount="14">
  <si>
    <t>1</t>
  </si>
  <si>
    <t>2</t>
  </si>
  <si>
    <t>3</t>
  </si>
  <si>
    <t>5</t>
  </si>
  <si>
    <t>ВСЕРОССИЙСКАЯ ФЕДЕРАЦИЯ САМБО</t>
  </si>
  <si>
    <t>СПИСОК ПРИЗЕРОВ</t>
  </si>
  <si>
    <t>52</t>
  </si>
  <si>
    <t>68</t>
  </si>
  <si>
    <t>&gt;100</t>
  </si>
  <si>
    <t>Ф.И.О.</t>
  </si>
  <si>
    <t>Год рожд., разряд</t>
  </si>
  <si>
    <t>Команда</t>
  </si>
  <si>
    <t>Воинское звание</t>
  </si>
  <si>
    <t>Примечания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</si>
</sst>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sz val="8"/>
      <name val="Arial Narrow"/>
      <family val="2"/>
    </font>
    <font>
      <sz val="8"/>
      <name val="Arial"/>
      <family val="0"/>
    </font>
    <font>
      <sz val="8"/>
      <color indexed="9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7" fillId="24" borderId="10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3" fillId="25" borderId="13" xfId="0" applyNumberFormat="1" applyFont="1" applyFill="1" applyBorder="1" applyAlignment="1">
      <alignment horizontal="center" vertical="center" wrapText="1"/>
    </xf>
    <xf numFmtId="49" fontId="3" fillId="22" borderId="13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8" fillId="24" borderId="12" xfId="0" applyNumberFormat="1" applyFont="1" applyFill="1" applyBorder="1" applyAlignment="1">
      <alignment horizontal="center" vertical="center" wrapText="1"/>
    </xf>
    <xf numFmtId="49" fontId="28" fillId="24" borderId="22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3" fillId="22" borderId="2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30" fillId="0" borderId="2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ФСБ РФ по САМБО  среди мужчин</v>
          </cell>
        </row>
        <row r="3">
          <cell r="A3" t="str">
            <v>09 - 12 февраля 2012 г.    г. Кстово</v>
          </cell>
        </row>
        <row r="6">
          <cell r="A6" t="str">
            <v>Гл. судья, судья МК</v>
          </cell>
          <cell r="G6" t="str">
            <v>А. Мельников</v>
          </cell>
        </row>
        <row r="7">
          <cell r="G7" t="str">
            <v>/В. Пышма/</v>
          </cell>
        </row>
        <row r="8">
          <cell r="A8" t="str">
            <v>Гл. секретарь, судья МК</v>
          </cell>
          <cell r="G8" t="str">
            <v>Н. Глушкова</v>
          </cell>
        </row>
        <row r="9">
          <cell r="G9" t="str">
            <v>/Рязань/</v>
          </cell>
        </row>
      </sheetData>
      <sheetData sheetId="1">
        <row r="6">
          <cell r="B6">
            <v>9</v>
          </cell>
          <cell r="C6" t="str">
            <v>1</v>
          </cell>
          <cell r="D6">
            <v>9</v>
          </cell>
          <cell r="E6" t="str">
            <v>МЕЛЬНИКОВ Александр Дмитриевич</v>
          </cell>
          <cell r="F6" t="str">
            <v>1986 мс</v>
          </cell>
          <cell r="G6" t="str">
            <v>ДВФО, ПУ по Приморск. к-ю</v>
          </cell>
          <cell r="H6" t="str">
            <v>мл. серж.</v>
          </cell>
        </row>
        <row r="8">
          <cell r="B8">
            <v>27</v>
          </cell>
          <cell r="C8" t="str">
            <v>2</v>
          </cell>
          <cell r="D8">
            <v>3</v>
          </cell>
          <cell r="E8" t="str">
            <v>КОРОБКИН Александр Александрович</v>
          </cell>
          <cell r="F8" t="str">
            <v>1990, 1</v>
          </cell>
          <cell r="G8" t="str">
            <v>ДВФО, Хабар. ПИ</v>
          </cell>
          <cell r="H8" t="str">
            <v>ряд.</v>
          </cell>
        </row>
        <row r="10">
          <cell r="B10">
            <v>28</v>
          </cell>
          <cell r="C10" t="str">
            <v>3</v>
          </cell>
          <cell r="D10">
            <v>8</v>
          </cell>
          <cell r="E10" t="str">
            <v>БАДЮЛЯ Евгений Александрович</v>
          </cell>
          <cell r="F10" t="str">
            <v>1993, 1</v>
          </cell>
          <cell r="G10" t="str">
            <v>ДВФО, Хабар. ПИ</v>
          </cell>
          <cell r="H10" t="str">
            <v>ряд.</v>
          </cell>
        </row>
        <row r="12">
          <cell r="B12">
            <v>63</v>
          </cell>
          <cell r="C12" t="str">
            <v>4</v>
          </cell>
          <cell r="D12">
            <v>5</v>
          </cell>
          <cell r="E12" t="str">
            <v>ГРАФЧИКОВ Егор Вячеславович</v>
          </cell>
          <cell r="F12" t="str">
            <v>1993 1</v>
          </cell>
          <cell r="G12" t="str">
            <v>СЗФО Ин-т ФСБ России  С.П.</v>
          </cell>
        </row>
        <row r="14">
          <cell r="B14">
            <v>72</v>
          </cell>
          <cell r="C14" t="str">
            <v>5</v>
          </cell>
          <cell r="D14">
            <v>6</v>
          </cell>
          <cell r="E14" t="str">
            <v>ФЕДОРОВ Евгений Викторович</v>
          </cell>
          <cell r="F14" t="str">
            <v>1981 мс</v>
          </cell>
          <cell r="G14" t="str">
            <v>СЗФО ПУ ФСБ Рос по Псковской</v>
          </cell>
          <cell r="H14" t="str">
            <v>прап.</v>
          </cell>
        </row>
        <row r="16">
          <cell r="B16">
            <v>75</v>
          </cell>
          <cell r="C16" t="str">
            <v>6</v>
          </cell>
          <cell r="D16">
            <v>10</v>
          </cell>
          <cell r="E16" t="str">
            <v>КОСТИН Никита Викторович</v>
          </cell>
          <cell r="F16" t="str">
            <v>1993, 1</v>
          </cell>
          <cell r="G16" t="str">
            <v>СЗФО, Калинингр. ПИ</v>
          </cell>
          <cell r="H16" t="str">
            <v>кур.</v>
          </cell>
        </row>
        <row r="18">
          <cell r="B18">
            <v>84</v>
          </cell>
          <cell r="C18" t="str">
            <v>7</v>
          </cell>
          <cell r="D18">
            <v>7</v>
          </cell>
          <cell r="E18" t="str">
            <v>АГЕЕВ Олег Вадимович</v>
          </cell>
          <cell r="F18" t="str">
            <v>1990 кмс</v>
          </cell>
          <cell r="G18" t="str">
            <v>СЗФО, ПУ по Калининградской об.</v>
          </cell>
          <cell r="H18" t="str">
            <v>прап.</v>
          </cell>
        </row>
        <row r="20">
          <cell r="B20">
            <v>149</v>
          </cell>
          <cell r="C20" t="str">
            <v>8</v>
          </cell>
          <cell r="D20">
            <v>4</v>
          </cell>
          <cell r="E20" t="str">
            <v>ООРЖАК Айдын Вячеславович</v>
          </cell>
          <cell r="F20" t="str">
            <v>1985 1</v>
          </cell>
          <cell r="G20" t="str">
            <v>СФО, ПУ по  Р.Тыва</v>
          </cell>
          <cell r="H20" t="str">
            <v>прап.</v>
          </cell>
        </row>
        <row r="22">
          <cell r="B22">
            <v>154</v>
          </cell>
          <cell r="C22" t="str">
            <v>9</v>
          </cell>
          <cell r="D22">
            <v>1</v>
          </cell>
          <cell r="E22" t="str">
            <v>МАХОТЕНКО Влалимир Вениаминович</v>
          </cell>
          <cell r="F22" t="str">
            <v>1980 кмс</v>
          </cell>
          <cell r="G22" t="str">
            <v>СФО, ПУ по Забайкальскому к-ю</v>
          </cell>
          <cell r="H22" t="str">
            <v>ст. прап.</v>
          </cell>
        </row>
        <row r="24">
          <cell r="B24">
            <v>163</v>
          </cell>
          <cell r="C24" t="str">
            <v>10</v>
          </cell>
          <cell r="D24">
            <v>12</v>
          </cell>
          <cell r="E24" t="str">
            <v>КАДЫШЕВ Арутай Робертович</v>
          </cell>
          <cell r="F24" t="str">
            <v>1991,кмс</v>
          </cell>
          <cell r="G24" t="str">
            <v>УФО, Кург.ПИ</v>
          </cell>
          <cell r="H24" t="str">
            <v>кур.</v>
          </cell>
        </row>
        <row r="26">
          <cell r="B26">
            <v>198</v>
          </cell>
          <cell r="C26" t="str">
            <v>11</v>
          </cell>
          <cell r="D26">
            <v>2</v>
          </cell>
          <cell r="E26" t="str">
            <v>АГАСПАРОВ Аслан Багавдинович</v>
          </cell>
          <cell r="F26" t="str">
            <v>1992 1</v>
          </cell>
          <cell r="G26" t="str">
            <v>ЦФО, Голиц. ПИ</v>
          </cell>
          <cell r="H26" t="str">
            <v>кур.</v>
          </cell>
        </row>
        <row r="28">
          <cell r="B28">
            <v>207</v>
          </cell>
          <cell r="C28" t="str">
            <v>12</v>
          </cell>
          <cell r="D28">
            <v>11</v>
          </cell>
          <cell r="E28" t="str">
            <v>ИСАЕВ Нурбек Асылбекович</v>
          </cell>
          <cell r="F28" t="str">
            <v>1991, 1</v>
          </cell>
          <cell r="G28" t="str">
            <v>ЦФО, МПИ ФСБ РФ</v>
          </cell>
          <cell r="H28" t="str">
            <v>ряд.</v>
          </cell>
        </row>
        <row r="30">
          <cell r="B30">
            <v>4</v>
          </cell>
          <cell r="C30" t="str">
            <v>1</v>
          </cell>
          <cell r="E30" t="str">
            <v>СЕДИНИН  Денис Павлович</v>
          </cell>
          <cell r="F30" t="str">
            <v>1985, 1</v>
          </cell>
          <cell r="G30" t="str">
            <v>ДВФО, ПУ по Амурской об.</v>
          </cell>
          <cell r="H30" t="str">
            <v>прап.</v>
          </cell>
        </row>
        <row r="32">
          <cell r="B32">
            <v>17</v>
          </cell>
          <cell r="C32" t="str">
            <v>2</v>
          </cell>
          <cell r="E32" t="str">
            <v>СУВОРОВ Дмитрий Витальевич</v>
          </cell>
          <cell r="F32" t="str">
            <v>1986, мс</v>
          </cell>
          <cell r="G32" t="str">
            <v>ДВФО, ПУ по Хабаровской к-ю и ЕАО</v>
          </cell>
          <cell r="H32" t="str">
            <v>серж.</v>
          </cell>
        </row>
        <row r="34">
          <cell r="B34">
            <v>29</v>
          </cell>
          <cell r="C34" t="str">
            <v>3</v>
          </cell>
          <cell r="E34" t="str">
            <v>КОНОНЕНКО Андрей Андреевич</v>
          </cell>
          <cell r="F34" t="str">
            <v>1993 кмс</v>
          </cell>
          <cell r="G34" t="str">
            <v>ДВФО, Хабар. ПИ</v>
          </cell>
          <cell r="H34" t="str">
            <v>серж.</v>
          </cell>
        </row>
        <row r="36">
          <cell r="B36">
            <v>30</v>
          </cell>
          <cell r="C36" t="str">
            <v>4</v>
          </cell>
          <cell r="E36" t="str">
            <v>ДОКТУГУ Начын Олегович</v>
          </cell>
          <cell r="F36">
            <v>1990.1</v>
          </cell>
          <cell r="G36" t="str">
            <v>ДВФО, Хабар. ПИ</v>
          </cell>
          <cell r="H36" t="str">
            <v>ряд.</v>
          </cell>
        </row>
        <row r="38">
          <cell r="B38">
            <v>50</v>
          </cell>
          <cell r="C38" t="str">
            <v>5</v>
          </cell>
          <cell r="E38" t="str">
            <v>КУАНЫШЕВ Нурлан Нурлыбекович</v>
          </cell>
          <cell r="F38" t="str">
            <v>1988, 1</v>
          </cell>
          <cell r="G38" t="str">
            <v>ПФО, ПУ по Оренбург. Об.</v>
          </cell>
          <cell r="H38" t="str">
            <v>ст. прап.</v>
          </cell>
        </row>
        <row r="40">
          <cell r="B40">
            <v>76</v>
          </cell>
          <cell r="C40" t="str">
            <v>6</v>
          </cell>
          <cell r="E40" t="str">
            <v>БИЧЕВ Дмитрий Григорьевич</v>
          </cell>
          <cell r="F40" t="str">
            <v>1993, 1</v>
          </cell>
          <cell r="G40" t="str">
            <v>СЗФО, Калинингр. ПИ</v>
          </cell>
          <cell r="H40" t="str">
            <v>кур.</v>
          </cell>
        </row>
        <row r="42">
          <cell r="B42">
            <v>77</v>
          </cell>
          <cell r="C42" t="str">
            <v>7</v>
          </cell>
          <cell r="E42" t="str">
            <v>ГУЛЬЧАК Дмитрий Григорьевич</v>
          </cell>
          <cell r="F42" t="str">
            <v>1987, 1</v>
          </cell>
          <cell r="G42" t="str">
            <v>СЗФО, Калинингр. ПИ</v>
          </cell>
          <cell r="H42" t="str">
            <v>ст. лейт.</v>
          </cell>
        </row>
        <row r="44">
          <cell r="B44">
            <v>85</v>
          </cell>
          <cell r="C44" t="str">
            <v>8</v>
          </cell>
          <cell r="E44" t="str">
            <v>СУТЯГИН Никита Викторович</v>
          </cell>
          <cell r="F44" t="str">
            <v>1991 кмс</v>
          </cell>
          <cell r="G44" t="str">
            <v>СЗФО, ПУ по Калининградской об.</v>
          </cell>
          <cell r="H44" t="str">
            <v>прап.</v>
          </cell>
        </row>
        <row r="46">
          <cell r="B46">
            <v>86</v>
          </cell>
          <cell r="C46" t="str">
            <v>9</v>
          </cell>
          <cell r="E46" t="str">
            <v>ЯРЦЕВ Владимир Викторович</v>
          </cell>
          <cell r="F46" t="str">
            <v>1973 кмс</v>
          </cell>
          <cell r="G46" t="str">
            <v>СЗФО, ПУ по Калининградской об.</v>
          </cell>
          <cell r="H46" t="str">
            <v>майор</v>
          </cell>
        </row>
        <row r="48">
          <cell r="B48">
            <v>113</v>
          </cell>
          <cell r="C48" t="str">
            <v>10</v>
          </cell>
          <cell r="E48" t="str">
            <v>АЛИМОВ Тофик Велибекович</v>
          </cell>
          <cell r="F48" t="str">
            <v>1982, 1</v>
          </cell>
          <cell r="G48" t="str">
            <v>СКФО, ПУ по Р. Дагестан</v>
          </cell>
          <cell r="H48" t="str">
            <v>прап.</v>
          </cell>
        </row>
        <row r="50">
          <cell r="B50">
            <v>142</v>
          </cell>
          <cell r="C50" t="str">
            <v>11</v>
          </cell>
          <cell r="E50" t="str">
            <v>ИВАНОВ Леонтий Александрович</v>
          </cell>
          <cell r="F50" t="str">
            <v>1988 1</v>
          </cell>
          <cell r="G50" t="str">
            <v>СФО, Ин-т ФСБ России  Новосибирс</v>
          </cell>
          <cell r="H50" t="str">
            <v>лейт.</v>
          </cell>
        </row>
        <row r="52">
          <cell r="B52">
            <v>150</v>
          </cell>
          <cell r="C52" t="str">
            <v>12</v>
          </cell>
          <cell r="E52" t="str">
            <v>МИНДИБЕКОВ Денис Артурович</v>
          </cell>
          <cell r="F52" t="str">
            <v>1991, 1</v>
          </cell>
          <cell r="G52" t="str">
            <v>СФО, ПУ по  Р.Тыва</v>
          </cell>
          <cell r="H52" t="str">
            <v>мл. серж.</v>
          </cell>
        </row>
        <row r="54">
          <cell r="B54">
            <v>155</v>
          </cell>
          <cell r="C54" t="str">
            <v>13</v>
          </cell>
          <cell r="E54" t="str">
            <v>ТАШЛЫКОВ Артем Николаевич</v>
          </cell>
          <cell r="F54" t="str">
            <v>1989 кмс</v>
          </cell>
          <cell r="G54" t="str">
            <v>СФО, ПУ по Забайкальскому к-ю</v>
          </cell>
          <cell r="H54" t="str">
            <v>мл. серж.</v>
          </cell>
        </row>
        <row r="56">
          <cell r="B56">
            <v>162</v>
          </cell>
          <cell r="C56" t="str">
            <v>14</v>
          </cell>
          <cell r="E56" t="str">
            <v>АТКУНОВ Владимир Сергеевич</v>
          </cell>
          <cell r="F56" t="str">
            <v>1984 мс</v>
          </cell>
          <cell r="G56" t="str">
            <v>СФО, УФСБ по Новосибирской обл</v>
          </cell>
          <cell r="H56" t="str">
            <v>прап.</v>
          </cell>
        </row>
        <row r="58">
          <cell r="B58">
            <v>164</v>
          </cell>
          <cell r="C58" t="str">
            <v>15</v>
          </cell>
          <cell r="E58" t="str">
            <v>НУРИМАНОВ Галымжан Мериович</v>
          </cell>
          <cell r="F58" t="str">
            <v>1993 кмс</v>
          </cell>
          <cell r="G58" t="str">
            <v>УФО, Кург.ПИ</v>
          </cell>
          <cell r="H58" t="str">
            <v>кур.</v>
          </cell>
        </row>
        <row r="60">
          <cell r="B60">
            <v>184</v>
          </cell>
          <cell r="C60" t="str">
            <v>16</v>
          </cell>
          <cell r="E60" t="str">
            <v>ЧЕСНОЧКОВ Дмитрий Юрьевич</v>
          </cell>
          <cell r="F60" t="str">
            <v>1988 кмс</v>
          </cell>
          <cell r="G60" t="str">
            <v>ЦФО  УПК МАП Шереметьево</v>
          </cell>
          <cell r="H60" t="str">
            <v>прап.</v>
          </cell>
        </row>
        <row r="62">
          <cell r="B62">
            <v>188</v>
          </cell>
          <cell r="C62" t="str">
            <v>17</v>
          </cell>
          <cell r="E62" t="str">
            <v>КОРОТКИХ Александр Викторович</v>
          </cell>
          <cell r="F62" t="str">
            <v>1986 кмс</v>
          </cell>
          <cell r="G62" t="str">
            <v>ЦФО ПУ по Брянской обл.</v>
          </cell>
          <cell r="H62" t="str">
            <v>ст. лейт.</v>
          </cell>
        </row>
        <row r="64">
          <cell r="B64">
            <v>190</v>
          </cell>
          <cell r="C64" t="str">
            <v>18</v>
          </cell>
          <cell r="E64" t="str">
            <v>АСПИЕВ Амирхан Асламбекович</v>
          </cell>
          <cell r="F64" t="str">
            <v>1991, 1</v>
          </cell>
          <cell r="G64" t="str">
            <v>ЦФО, Ак ФСБ РФ</v>
          </cell>
          <cell r="H64" t="str">
            <v>ряд.</v>
          </cell>
        </row>
        <row r="66">
          <cell r="B66">
            <v>199</v>
          </cell>
          <cell r="C66" t="str">
            <v>19</v>
          </cell>
          <cell r="E66" t="str">
            <v>КОВЯХ Илья Анатольевич </v>
          </cell>
          <cell r="F66" t="str">
            <v>1994 1</v>
          </cell>
          <cell r="G66" t="str">
            <v>ЦФО, Голиц. ПИ</v>
          </cell>
          <cell r="H66" t="str">
            <v>кур.</v>
          </cell>
        </row>
        <row r="68">
          <cell r="B68">
            <v>208</v>
          </cell>
          <cell r="C68" t="str">
            <v>20</v>
          </cell>
          <cell r="E68" t="str">
            <v>АМБАРЦУМЯН Арам Сергеевич</v>
          </cell>
          <cell r="F68" t="str">
            <v>1990, 1</v>
          </cell>
          <cell r="G68" t="str">
            <v>ЦФО, МПИ ФСБ РФ</v>
          </cell>
          <cell r="H68" t="str">
            <v>ряд.</v>
          </cell>
        </row>
        <row r="70">
          <cell r="B70">
            <v>216</v>
          </cell>
          <cell r="C70" t="str">
            <v>21</v>
          </cell>
          <cell r="E70" t="str">
            <v>ТАЛАЛАЕВ Максим Александрович</v>
          </cell>
          <cell r="F70" t="str">
            <v>1982, мс</v>
          </cell>
          <cell r="G70" t="str">
            <v>ЦФО, ПУ по Брянской об.</v>
          </cell>
          <cell r="H70" t="str">
            <v>лейт.</v>
          </cell>
        </row>
        <row r="72">
          <cell r="B72">
            <v>220</v>
          </cell>
          <cell r="C72" t="str">
            <v>22</v>
          </cell>
          <cell r="E72" t="str">
            <v>СААКЯН Артур Рачикович</v>
          </cell>
          <cell r="F72" t="str">
            <v>1983, мсмк</v>
          </cell>
          <cell r="G72" t="str">
            <v>ЮФО, ПУ Черномоско-Азовское</v>
          </cell>
          <cell r="H72" t="str">
            <v>серж.</v>
          </cell>
        </row>
        <row r="74">
          <cell r="B74">
            <v>221</v>
          </cell>
          <cell r="C74" t="str">
            <v>23</v>
          </cell>
          <cell r="E74" t="str">
            <v>АНТОНЯН Руслан Аршакович</v>
          </cell>
          <cell r="F74" t="str">
            <v>1979, мсмк</v>
          </cell>
          <cell r="G74" t="str">
            <v>ЮФО, ПУ Черномоско-Азовское</v>
          </cell>
          <cell r="H74" t="str">
            <v>серж.</v>
          </cell>
        </row>
        <row r="76">
          <cell r="B76">
            <v>10</v>
          </cell>
          <cell r="C76" t="str">
            <v>1</v>
          </cell>
          <cell r="D76">
            <v>15</v>
          </cell>
          <cell r="E76" t="str">
            <v>МЕДВЕДСКИЙ Юрий Валерьевич</v>
          </cell>
          <cell r="F76" t="str">
            <v>1986, мс</v>
          </cell>
          <cell r="G76" t="str">
            <v>ДВФО, ПУ по Приморск. к-ю</v>
          </cell>
          <cell r="H76" t="str">
            <v>серж.</v>
          </cell>
        </row>
        <row r="78">
          <cell r="B78">
            <v>11</v>
          </cell>
          <cell r="C78" t="str">
            <v>2</v>
          </cell>
          <cell r="D78">
            <v>18</v>
          </cell>
          <cell r="E78" t="str">
            <v>ШУРХАЙ Юрий Александрович</v>
          </cell>
          <cell r="F78" t="str">
            <v>1972, мс</v>
          </cell>
          <cell r="G78" t="str">
            <v>ДВФО, ПУ по Приморск. к-ю</v>
          </cell>
          <cell r="H78" t="str">
            <v>ст. серж</v>
          </cell>
        </row>
        <row r="80">
          <cell r="B80">
            <v>18</v>
          </cell>
          <cell r="C80" t="str">
            <v>3</v>
          </cell>
          <cell r="D80">
            <v>25</v>
          </cell>
          <cell r="E80" t="str">
            <v>ЛУЦ Виктор Викторович</v>
          </cell>
          <cell r="F80" t="str">
            <v>1978, мс</v>
          </cell>
          <cell r="G80" t="str">
            <v>ДВФО, ПУ по Хабаровской к-ю и ЕАО</v>
          </cell>
          <cell r="H80" t="str">
            <v>серж.</v>
          </cell>
        </row>
        <row r="82">
          <cell r="B82">
            <v>31</v>
          </cell>
          <cell r="C82" t="str">
            <v>4</v>
          </cell>
          <cell r="D82">
            <v>4</v>
          </cell>
          <cell r="E82" t="str">
            <v>ЛЕБЕДЕВ Александр Александрович</v>
          </cell>
          <cell r="F82" t="str">
            <v>1990 1</v>
          </cell>
          <cell r="G82" t="str">
            <v>ДВФО, Хабар. ПИ</v>
          </cell>
          <cell r="H82" t="str">
            <v>ряд.</v>
          </cell>
        </row>
        <row r="84">
          <cell r="B84">
            <v>38</v>
          </cell>
          <cell r="C84" t="str">
            <v>5</v>
          </cell>
          <cell r="D84">
            <v>17</v>
          </cell>
          <cell r="E84" t="str">
            <v>ЕСИНОВ Александр Константинович</v>
          </cell>
          <cell r="F84" t="str">
            <v>1986, 1</v>
          </cell>
          <cell r="G84" t="str">
            <v>ПФО Инс-т ФСБ России, Н.Новгород</v>
          </cell>
        </row>
        <row r="86">
          <cell r="B86">
            <v>49</v>
          </cell>
          <cell r="C86" t="str">
            <v>6</v>
          </cell>
          <cell r="D86">
            <v>6</v>
          </cell>
          <cell r="E86" t="str">
            <v>КАДИНСКИЙ Михаил Сергеевич</v>
          </cell>
          <cell r="F86" t="str">
            <v>1988 1</v>
          </cell>
          <cell r="G86" t="str">
            <v>ПФО УФСБ по Саратовской обл</v>
          </cell>
        </row>
        <row r="88">
          <cell r="B88">
            <v>51</v>
          </cell>
          <cell r="C88" t="str">
            <v>7</v>
          </cell>
          <cell r="D88">
            <v>16</v>
          </cell>
          <cell r="E88" t="str">
            <v>РУМЯНЦЕВ Дмитрий Владимирович</v>
          </cell>
          <cell r="F88" t="str">
            <v>1988 1</v>
          </cell>
          <cell r="G88" t="str">
            <v>ПФО, ПУ по Оренбург. Об.</v>
          </cell>
          <cell r="H88" t="str">
            <v>прап.</v>
          </cell>
        </row>
        <row r="90">
          <cell r="B90">
            <v>55</v>
          </cell>
          <cell r="C90" t="str">
            <v>8</v>
          </cell>
          <cell r="D90">
            <v>19</v>
          </cell>
          <cell r="E90" t="str">
            <v>СТЕПИН Алексей Александрович</v>
          </cell>
          <cell r="F90" t="str">
            <v>1983 кмс</v>
          </cell>
          <cell r="G90" t="str">
            <v>ПФО, УФСБ по Оренбург. Об.</v>
          </cell>
        </row>
        <row r="92">
          <cell r="B92">
            <v>56</v>
          </cell>
          <cell r="C92" t="str">
            <v>9</v>
          </cell>
          <cell r="D92">
            <v>7</v>
          </cell>
          <cell r="E92" t="str">
            <v>АЛЯУТДИНОВ Артем Рамильевич</v>
          </cell>
          <cell r="F92" t="str">
            <v>1987, кмс</v>
          </cell>
          <cell r="G92" t="str">
            <v>Сб. команда подразд-й ФСБ России</v>
          </cell>
        </row>
        <row r="94">
          <cell r="B94">
            <v>57</v>
          </cell>
          <cell r="C94" t="str">
            <v>10</v>
          </cell>
          <cell r="D94">
            <v>2</v>
          </cell>
          <cell r="E94" t="str">
            <v>АНОХИН Кирилл Геннадьевич</v>
          </cell>
          <cell r="F94" t="str">
            <v>1988 1</v>
          </cell>
          <cell r="G94" t="str">
            <v>Сб. команда подразд-й ФСБ России</v>
          </cell>
        </row>
        <row r="96">
          <cell r="B96">
            <v>64</v>
          </cell>
          <cell r="C96" t="str">
            <v>11</v>
          </cell>
          <cell r="D96">
            <v>11</v>
          </cell>
          <cell r="E96" t="str">
            <v>ЧИСТЯКОВ Антон Валерьевич</v>
          </cell>
          <cell r="F96" t="str">
            <v>1989 1</v>
          </cell>
          <cell r="G96" t="str">
            <v>СЗФО Ин-т ФСБ России  С.П.</v>
          </cell>
        </row>
        <row r="98">
          <cell r="B98">
            <v>78</v>
          </cell>
          <cell r="C98" t="str">
            <v>12</v>
          </cell>
          <cell r="D98">
            <v>13</v>
          </cell>
          <cell r="E98" t="str">
            <v>КОНЧУЛИЗОВ Сергей Евгеньевия</v>
          </cell>
          <cell r="F98" t="str">
            <v>1987, мс</v>
          </cell>
          <cell r="G98" t="str">
            <v>СЗФО, Калинингр. ПИ</v>
          </cell>
          <cell r="H98" t="str">
            <v>ст. серж</v>
          </cell>
        </row>
        <row r="100">
          <cell r="B100">
            <v>79</v>
          </cell>
          <cell r="C100" t="str">
            <v>13</v>
          </cell>
          <cell r="D100">
            <v>14</v>
          </cell>
          <cell r="E100" t="str">
            <v>КУЗЬМЕНКО Максим Сергеевич</v>
          </cell>
          <cell r="F100" t="str">
            <v>1993 1</v>
          </cell>
          <cell r="G100" t="str">
            <v>СЗФО, Калинингр. ПИ</v>
          </cell>
          <cell r="H100" t="str">
            <v>кур.</v>
          </cell>
        </row>
        <row r="102">
          <cell r="B102">
            <v>89</v>
          </cell>
          <cell r="C102" t="str">
            <v>14</v>
          </cell>
          <cell r="D102">
            <v>23</v>
          </cell>
          <cell r="E102" t="str">
            <v>ПИКУСЕВ Максим Михайлович</v>
          </cell>
          <cell r="F102" t="str">
            <v>1990 1</v>
          </cell>
          <cell r="G102" t="str">
            <v>СЗФО, ПУ по Р. Карелия</v>
          </cell>
          <cell r="H102" t="str">
            <v>прап.</v>
          </cell>
        </row>
        <row r="104">
          <cell r="B104">
            <v>94</v>
          </cell>
          <cell r="C104" t="str">
            <v>15</v>
          </cell>
          <cell r="D104">
            <v>26</v>
          </cell>
          <cell r="E104" t="str">
            <v>НЕДОБЕЛЬСКИЙ Алексей Алексеевич</v>
          </cell>
          <cell r="F104" t="str">
            <v>1984, мсмк</v>
          </cell>
          <cell r="G104" t="str">
            <v>СЗФО, ПУ по С.П. и Ленинг. Об.</v>
          </cell>
          <cell r="H104" t="str">
            <v>прап.</v>
          </cell>
        </row>
        <row r="106">
          <cell r="B106">
            <v>118</v>
          </cell>
          <cell r="C106" t="str">
            <v>16</v>
          </cell>
          <cell r="D106">
            <v>21</v>
          </cell>
          <cell r="E106" t="str">
            <v>АЛИШИХОВ Абдулла Алишихович </v>
          </cell>
          <cell r="F106" t="str">
            <v>1981, кмс</v>
          </cell>
          <cell r="G106" t="str">
            <v>СКФО, ПУ по Р. Ингушетия</v>
          </cell>
          <cell r="H106" t="str">
            <v>серж.</v>
          </cell>
        </row>
        <row r="108">
          <cell r="B108">
            <v>134</v>
          </cell>
          <cell r="C108" t="str">
            <v>17</v>
          </cell>
          <cell r="D108">
            <v>22</v>
          </cell>
          <cell r="E108" t="str">
            <v>ИСАКОВ Ахмед Садрудинович</v>
          </cell>
          <cell r="F108" t="str">
            <v>1980, кмс</v>
          </cell>
          <cell r="G108" t="str">
            <v>СКФО, УФСБ по Р. Дагестан</v>
          </cell>
          <cell r="H108" t="str">
            <v>майор</v>
          </cell>
        </row>
        <row r="110">
          <cell r="B110">
            <v>138</v>
          </cell>
          <cell r="C110" t="str">
            <v>18</v>
          </cell>
          <cell r="D110">
            <v>28</v>
          </cell>
          <cell r="E110" t="str">
            <v>ДОБЧИНОВ Геннадий Викторович</v>
          </cell>
          <cell r="F110" t="str">
            <v>1986 1</v>
          </cell>
          <cell r="G110" t="str">
            <v>СФО ПУ по Р. Бурятия</v>
          </cell>
          <cell r="H110" t="str">
            <v>ефр</v>
          </cell>
        </row>
        <row r="112">
          <cell r="B112">
            <v>156</v>
          </cell>
          <cell r="C112" t="str">
            <v>19</v>
          </cell>
          <cell r="D112">
            <v>27</v>
          </cell>
          <cell r="E112" t="str">
            <v>АЮРОВ Зоригто Михайлович</v>
          </cell>
          <cell r="F112" t="str">
            <v>1980 кмс</v>
          </cell>
          <cell r="G112" t="str">
            <v>СФО, ПУ по Забайкальскому к-ю</v>
          </cell>
          <cell r="H112" t="str">
            <v>серж.</v>
          </cell>
        </row>
        <row r="114">
          <cell r="B114">
            <v>165</v>
          </cell>
          <cell r="C114" t="str">
            <v>20</v>
          </cell>
          <cell r="D114">
            <v>12</v>
          </cell>
          <cell r="E114" t="str">
            <v>КИЗИНБАЕВ Алексей Александрович</v>
          </cell>
          <cell r="F114" t="str">
            <v>1992, кмс</v>
          </cell>
          <cell r="G114" t="str">
            <v>УФО, Кург.ПИ</v>
          </cell>
          <cell r="H114" t="str">
            <v>кур.</v>
          </cell>
        </row>
        <row r="116">
          <cell r="B116">
            <v>166</v>
          </cell>
          <cell r="C116" t="str">
            <v>21</v>
          </cell>
          <cell r="D116">
            <v>5</v>
          </cell>
          <cell r="E116" t="str">
            <v>СТОЙКО Илья Геннадьевич</v>
          </cell>
          <cell r="F116" t="str">
            <v>1990, 1</v>
          </cell>
          <cell r="G116" t="str">
            <v>УФО, Кург.ПИ</v>
          </cell>
          <cell r="H116" t="str">
            <v>кур.</v>
          </cell>
        </row>
        <row r="118">
          <cell r="B118">
            <v>172</v>
          </cell>
          <cell r="C118" t="str">
            <v>22</v>
          </cell>
          <cell r="D118">
            <v>1</v>
          </cell>
          <cell r="E118" t="str">
            <v>НУГМАНОВ Азамат Давлетгалиевич</v>
          </cell>
          <cell r="F118" t="str">
            <v>1989, 1</v>
          </cell>
          <cell r="G118" t="str">
            <v>УФО, ПУ по Челябинской об.</v>
          </cell>
          <cell r="H118" t="str">
            <v> серж.</v>
          </cell>
        </row>
        <row r="120">
          <cell r="B120">
            <v>191</v>
          </cell>
          <cell r="C120" t="str">
            <v>23</v>
          </cell>
          <cell r="D120">
            <v>30</v>
          </cell>
          <cell r="E120" t="str">
            <v>ВИШНЯКОВ Артем Андреевич</v>
          </cell>
          <cell r="F120" t="str">
            <v>1993 кмс</v>
          </cell>
          <cell r="G120" t="str">
            <v>ЦФО, Ак ФСБ РФ</v>
          </cell>
        </row>
        <row r="122">
          <cell r="B122">
            <v>200</v>
          </cell>
          <cell r="C122" t="str">
            <v>24</v>
          </cell>
          <cell r="D122">
            <v>3</v>
          </cell>
          <cell r="E122" t="str">
            <v>ХАСАНШИН Ильнар Раилевич</v>
          </cell>
          <cell r="F122" t="str">
            <v>1992, 1</v>
          </cell>
          <cell r="G122" t="str">
            <v>ЦФО, Голиц. ПИ</v>
          </cell>
          <cell r="H122" t="str">
            <v>кур.</v>
          </cell>
        </row>
        <row r="124">
          <cell r="B124">
            <v>201</v>
          </cell>
          <cell r="C124" t="str">
            <v>25</v>
          </cell>
          <cell r="D124">
            <v>10</v>
          </cell>
          <cell r="E124" t="str">
            <v>КУЧМЕЗОВ Шамиль Хадисович</v>
          </cell>
          <cell r="F124" t="str">
            <v>1991, кмс</v>
          </cell>
          <cell r="G124" t="str">
            <v>ЦФО, Голиц. ПИ</v>
          </cell>
          <cell r="H124" t="str">
            <v>кур.</v>
          </cell>
        </row>
        <row r="126">
          <cell r="B126">
            <v>209</v>
          </cell>
          <cell r="C126" t="str">
            <v>26</v>
          </cell>
          <cell r="D126">
            <v>8</v>
          </cell>
          <cell r="E126" t="str">
            <v>ПОМЕРАНЦЕВ Антон Юрьевич</v>
          </cell>
          <cell r="F126" t="str">
            <v>1991, кмс</v>
          </cell>
          <cell r="G126" t="str">
            <v>ЦФО, МПИ ФСБ РФ</v>
          </cell>
          <cell r="H126" t="str">
            <v>ряд.</v>
          </cell>
        </row>
        <row r="128">
          <cell r="B128">
            <v>210</v>
          </cell>
          <cell r="C128" t="str">
            <v>27</v>
          </cell>
          <cell r="D128">
            <v>29</v>
          </cell>
          <cell r="E128" t="str">
            <v>ШАМАНОВ Алим Абдархманович</v>
          </cell>
          <cell r="F128" t="str">
            <v>1991, 1</v>
          </cell>
          <cell r="G128" t="str">
            <v>ЦФО, МПИ ФСБ РФ</v>
          </cell>
          <cell r="H128" t="str">
            <v>ряд.</v>
          </cell>
        </row>
        <row r="130">
          <cell r="B130">
            <v>222</v>
          </cell>
          <cell r="C130" t="str">
            <v>28</v>
          </cell>
          <cell r="D130">
            <v>9</v>
          </cell>
          <cell r="E130" t="str">
            <v>СААКЯН Виталий Рачикович</v>
          </cell>
          <cell r="F130" t="str">
            <v>1987, мсмк</v>
          </cell>
          <cell r="G130" t="str">
            <v>ЮФО, ПУ Черномоско-Азовское</v>
          </cell>
          <cell r="H130" t="str">
            <v>серж.</v>
          </cell>
        </row>
        <row r="132">
          <cell r="B132">
            <v>229</v>
          </cell>
          <cell r="C132" t="str">
            <v>29</v>
          </cell>
          <cell r="D132">
            <v>24</v>
          </cell>
          <cell r="E132" t="str">
            <v>АЛИЕВ Якуб Магомедиминович</v>
          </cell>
          <cell r="F132" t="str">
            <v>1986, мс</v>
          </cell>
          <cell r="G132" t="str">
            <v>ЮФО, УФСБ по Ростовской</v>
          </cell>
          <cell r="H132" t="str">
            <v>ст. лейт.</v>
          </cell>
        </row>
        <row r="134">
          <cell r="B134">
            <v>139</v>
          </cell>
          <cell r="C134" t="str">
            <v>30</v>
          </cell>
          <cell r="D134">
            <v>20</v>
          </cell>
          <cell r="E134" t="str">
            <v>ГАТАУЛЛИН Александр  Мингалиевич</v>
          </cell>
          <cell r="F134" t="str">
            <v>1987 1</v>
          </cell>
          <cell r="G134" t="str">
            <v>СФО ПУ по Р. Бурятия</v>
          </cell>
          <cell r="H134" t="str">
            <v>ст. серж</v>
          </cell>
        </row>
        <row r="136">
          <cell r="B136">
            <v>185</v>
          </cell>
          <cell r="C136" t="str">
            <v>31</v>
          </cell>
          <cell r="D136">
            <v>31</v>
          </cell>
          <cell r="E136" t="str">
            <v>РОМАНОВ Николай Николаевич</v>
          </cell>
          <cell r="F136" t="str">
            <v>1988 кмс</v>
          </cell>
          <cell r="G136" t="str">
            <v>ЦФО  УПК МАП Шереметьево</v>
          </cell>
          <cell r="H136" t="str">
            <v>прап.</v>
          </cell>
        </row>
        <row r="138">
          <cell r="B138">
            <v>65</v>
          </cell>
          <cell r="C138" t="str">
            <v>1</v>
          </cell>
          <cell r="E138" t="str">
            <v>ЗАХАРОВ Иван Игоревич</v>
          </cell>
          <cell r="F138" t="str">
            <v>1993 1</v>
          </cell>
          <cell r="G138" t="str">
            <v>СЗФО Ин-т ФСБ России  С.П.</v>
          </cell>
          <cell r="H138" t="str">
            <v>ряд.</v>
          </cell>
        </row>
        <row r="140">
          <cell r="B140">
            <v>6</v>
          </cell>
          <cell r="C140" t="str">
            <v>2</v>
          </cell>
          <cell r="E140" t="str">
            <v>СТРЕЛКОВ Геннадий Сергеевич</v>
          </cell>
          <cell r="F140" t="str">
            <v>1986, 1</v>
          </cell>
          <cell r="G140" t="str">
            <v>ДВФО, ПУ по Амурской об.</v>
          </cell>
          <cell r="H140" t="str">
            <v>прап.</v>
          </cell>
        </row>
        <row r="142">
          <cell r="B142">
            <v>80</v>
          </cell>
          <cell r="C142" t="str">
            <v>3</v>
          </cell>
          <cell r="E142" t="str">
            <v>РОМАНОВ Артем Владимирович</v>
          </cell>
          <cell r="F142" t="str">
            <v>1993, 1</v>
          </cell>
          <cell r="G142" t="str">
            <v>СЗФО, Калинингр. ПИ</v>
          </cell>
          <cell r="H142" t="str">
            <v>кур.</v>
          </cell>
        </row>
        <row r="144">
          <cell r="B144">
            <v>1</v>
          </cell>
          <cell r="C144" t="str">
            <v>4</v>
          </cell>
          <cell r="E144" t="str">
            <v>ЗАРИФЯНОВ Азат Мирзатянович</v>
          </cell>
          <cell r="F144" t="str">
            <v>1987 1</v>
          </cell>
          <cell r="G144" t="str">
            <v>ДВФО Северо-Восточное  ПУ БО  ФСБ Рос</v>
          </cell>
          <cell r="H144" t="str">
            <v>старшина 2 ст</v>
          </cell>
        </row>
        <row r="146">
          <cell r="B146">
            <v>5</v>
          </cell>
          <cell r="C146" t="str">
            <v>5</v>
          </cell>
          <cell r="E146" t="str">
            <v>КАЗАК Игорь Зайнетдинович</v>
          </cell>
          <cell r="F146" t="str">
            <v>1972, 1</v>
          </cell>
          <cell r="G146" t="str">
            <v>ДВФО, ПУ по Амурской об.</v>
          </cell>
          <cell r="H146" t="str">
            <v>прап.</v>
          </cell>
        </row>
        <row r="148">
          <cell r="B148">
            <v>25</v>
          </cell>
          <cell r="C148" t="str">
            <v>6</v>
          </cell>
          <cell r="E148" t="str">
            <v>КРОТОВ Дмитрий Владимирович</v>
          </cell>
          <cell r="F148" t="str">
            <v>1988, кмс</v>
          </cell>
          <cell r="G148" t="str">
            <v>ДВФО, УФСБ по Магаданской обл.</v>
          </cell>
          <cell r="H148" t="str">
            <v>лейт.</v>
          </cell>
        </row>
        <row r="150">
          <cell r="B150">
            <v>32</v>
          </cell>
          <cell r="C150" t="str">
            <v>7</v>
          </cell>
          <cell r="E150" t="str">
            <v>УМЕЦ Дмитрий Витальевич</v>
          </cell>
          <cell r="F150" t="str">
            <v>1990, кмс</v>
          </cell>
          <cell r="G150" t="str">
            <v>ДВФО, Хабар. ПИ</v>
          </cell>
          <cell r="H150" t="str">
            <v>ряд.</v>
          </cell>
        </row>
        <row r="152">
          <cell r="B152">
            <v>36</v>
          </cell>
          <cell r="C152" t="str">
            <v>8</v>
          </cell>
          <cell r="E152" t="str">
            <v>ЛЕБЕДЬ Глеб Викторович</v>
          </cell>
          <cell r="F152" t="str">
            <v>1981, мс</v>
          </cell>
          <cell r="G152" t="str">
            <v>ДВФО,УФСБ РФ по Амурской об.</v>
          </cell>
          <cell r="H152" t="str">
            <v>ст. прап.</v>
          </cell>
        </row>
        <row r="154">
          <cell r="B154">
            <v>39</v>
          </cell>
          <cell r="C154" t="str">
            <v>9</v>
          </cell>
          <cell r="E154" t="str">
            <v>ПАСТУХОВ Артем Николаевич</v>
          </cell>
          <cell r="F154" t="str">
            <v>1990, 1</v>
          </cell>
          <cell r="G154" t="str">
            <v>ПФО Инс-т ФСБ России, Н.Новгород</v>
          </cell>
          <cell r="H154" t="str">
            <v>ряд.</v>
          </cell>
        </row>
        <row r="156">
          <cell r="B156">
            <v>47</v>
          </cell>
          <cell r="C156" t="str">
            <v>10</v>
          </cell>
          <cell r="E156" t="str">
            <v>ШОБОНОВ Владимир Сергеевич</v>
          </cell>
          <cell r="F156" t="str">
            <v>1984 мс</v>
          </cell>
          <cell r="G156" t="str">
            <v>ПФО УФСБ по Нижегородской обл</v>
          </cell>
          <cell r="H156" t="str">
            <v>ст. лейт</v>
          </cell>
        </row>
        <row r="158">
          <cell r="B158">
            <v>52</v>
          </cell>
          <cell r="C158" t="str">
            <v>11</v>
          </cell>
          <cell r="E158" t="str">
            <v>СЕДЫХ Антон Александрович</v>
          </cell>
          <cell r="F158" t="str">
            <v>1987 1</v>
          </cell>
          <cell r="G158" t="str">
            <v>ПФО, ПУ по Оренбург. Об.</v>
          </cell>
          <cell r="H158" t="str">
            <v>прап.</v>
          </cell>
        </row>
        <row r="160">
          <cell r="B160">
            <v>58</v>
          </cell>
          <cell r="C160" t="str">
            <v>12</v>
          </cell>
          <cell r="E160" t="str">
            <v>БЛИНОВ Дмитрий Владимирович</v>
          </cell>
          <cell r="F160" t="str">
            <v>1987 кмс</v>
          </cell>
          <cell r="G160" t="str">
            <v>Сб. команда подразд-й ФСБ России</v>
          </cell>
          <cell r="H160" t="str">
            <v>лейт.</v>
          </cell>
        </row>
        <row r="162">
          <cell r="B162">
            <v>66</v>
          </cell>
          <cell r="C162" t="str">
            <v>13</v>
          </cell>
          <cell r="E162" t="str">
            <v>ФИЛАТОВ Алексей Витальевич</v>
          </cell>
          <cell r="F162" t="str">
            <v>1987 1</v>
          </cell>
          <cell r="G162" t="str">
            <v>СЗФО Ин-т ФСБ России  С.П.</v>
          </cell>
          <cell r="H162" t="str">
            <v>серж</v>
          </cell>
        </row>
        <row r="164">
          <cell r="B164">
            <v>73</v>
          </cell>
          <cell r="C164" t="str">
            <v>14</v>
          </cell>
          <cell r="E164" t="str">
            <v>ДЖИДЗАЛОВ Руслан Борисович</v>
          </cell>
          <cell r="F164" t="str">
            <v>1988 кмс</v>
          </cell>
          <cell r="G164" t="str">
            <v>СЗФО ПУ ФСБ Рос по Псковской</v>
          </cell>
          <cell r="H164" t="str">
            <v>лейт.</v>
          </cell>
        </row>
        <row r="166">
          <cell r="B166">
            <v>90</v>
          </cell>
          <cell r="C166" t="str">
            <v>15</v>
          </cell>
          <cell r="E166" t="str">
            <v>ЖАГРОВ Игорь Олегович</v>
          </cell>
          <cell r="F166" t="str">
            <v>1987 1</v>
          </cell>
          <cell r="G166" t="str">
            <v>СЗФО, ПУ по Р. Карелия</v>
          </cell>
          <cell r="H166" t="str">
            <v>прап.</v>
          </cell>
        </row>
        <row r="168">
          <cell r="B168">
            <v>95</v>
          </cell>
          <cell r="C168" t="str">
            <v>16</v>
          </cell>
          <cell r="E168" t="str">
            <v>АРЗАМАЗОВ Роман Владимирович</v>
          </cell>
          <cell r="F168" t="str">
            <v>1973, мсмк</v>
          </cell>
          <cell r="G168" t="str">
            <v>СЗФО, ПУ по С.П. и Ленинг. Об.</v>
          </cell>
          <cell r="H168" t="str">
            <v>ст. прап.</v>
          </cell>
        </row>
        <row r="170">
          <cell r="B170">
            <v>108</v>
          </cell>
          <cell r="C170" t="str">
            <v>17</v>
          </cell>
          <cell r="E170" t="str">
            <v>РАБДАНОВ Шамил Рабданович</v>
          </cell>
          <cell r="F170" t="str">
            <v>1985, 1</v>
          </cell>
          <cell r="G170" t="str">
            <v>СКФО, ПУ по КЧР</v>
          </cell>
          <cell r="H170" t="str">
            <v>прап.</v>
          </cell>
        </row>
        <row r="172">
          <cell r="B172">
            <v>119</v>
          </cell>
          <cell r="C172" t="str">
            <v>18</v>
          </cell>
          <cell r="E172" t="str">
            <v>БАХМУДОВ Мухтар Бахмудович</v>
          </cell>
          <cell r="F172" t="str">
            <v>1979, кмс</v>
          </cell>
          <cell r="G172" t="str">
            <v>СКФО, ПУ по Р. Ингушетия</v>
          </cell>
          <cell r="H172" t="str">
            <v>серж.</v>
          </cell>
        </row>
        <row r="174">
          <cell r="B174">
            <v>120</v>
          </cell>
          <cell r="C174" t="str">
            <v>19</v>
          </cell>
          <cell r="E174" t="str">
            <v>КОМУРЗОЕВ Муса Макшарипович</v>
          </cell>
          <cell r="F174" t="str">
            <v>1988, кмс</v>
          </cell>
          <cell r="G174" t="str">
            <v>СКФО, ПУ по Р. Ингушетия</v>
          </cell>
          <cell r="H174" t="str">
            <v>серж.</v>
          </cell>
        </row>
        <row r="176">
          <cell r="B176">
            <v>128</v>
          </cell>
          <cell r="C176" t="str">
            <v>20</v>
          </cell>
          <cell r="E176" t="str">
            <v>ГАДЖИЕВ Джамбулат Хайбулаевич</v>
          </cell>
          <cell r="F176" t="str">
            <v>1983, 1</v>
          </cell>
          <cell r="G176" t="str">
            <v>СКФО, ПУ по Чеченской Р.</v>
          </cell>
          <cell r="H176" t="str">
            <v>серж.</v>
          </cell>
        </row>
        <row r="178">
          <cell r="B178">
            <v>143</v>
          </cell>
          <cell r="C178" t="str">
            <v>21</v>
          </cell>
          <cell r="E178" t="str">
            <v>КИСЛЫЙ Максим Андреевич</v>
          </cell>
          <cell r="F178" t="str">
            <v>1990 1</v>
          </cell>
          <cell r="G178" t="str">
            <v>СФО, Ин-т ФСБ России  Новосибирс</v>
          </cell>
          <cell r="H178" t="str">
            <v>лейт.</v>
          </cell>
        </row>
        <row r="180">
          <cell r="B180">
            <v>151</v>
          </cell>
          <cell r="C180" t="str">
            <v>22</v>
          </cell>
          <cell r="E180" t="str">
            <v>МАМЫШЕВ Антон Николаевич</v>
          </cell>
          <cell r="F180" t="str">
            <v>1979, кмс</v>
          </cell>
          <cell r="G180" t="str">
            <v>СФО, ПУ по  Р.Тыва</v>
          </cell>
          <cell r="H180" t="str">
            <v>мл. серж.</v>
          </cell>
        </row>
        <row r="182">
          <cell r="B182">
            <v>157</v>
          </cell>
          <cell r="C182" t="str">
            <v>23</v>
          </cell>
          <cell r="E182" t="str">
            <v>КОФАНОВ Иван Юрьевич</v>
          </cell>
          <cell r="F182" t="str">
            <v>1985 кмс</v>
          </cell>
          <cell r="G182" t="str">
            <v>СФО, ПУ по Забайкальскому к-ю</v>
          </cell>
          <cell r="H182" t="str">
            <v>серж.</v>
          </cell>
        </row>
        <row r="184">
          <cell r="B184">
            <v>167</v>
          </cell>
          <cell r="C184" t="str">
            <v>24</v>
          </cell>
          <cell r="E184" t="str">
            <v>АРЗИЕВ Хайдар Давлетмамадович</v>
          </cell>
          <cell r="F184" t="str">
            <v>1991 1</v>
          </cell>
          <cell r="G184" t="str">
            <v>УФО, Кург.ПИ</v>
          </cell>
          <cell r="H184" t="str">
            <v>мл. серж.</v>
          </cell>
        </row>
        <row r="186">
          <cell r="B186">
            <v>173</v>
          </cell>
          <cell r="C186" t="str">
            <v>25</v>
          </cell>
          <cell r="E186" t="str">
            <v>КАЛИМУЛЛИН Феликс Салаватович</v>
          </cell>
          <cell r="F186" t="str">
            <v>1984 кмс</v>
          </cell>
          <cell r="G186" t="str">
            <v>УФО, ПУ по Челябинской об.</v>
          </cell>
          <cell r="H186" t="str">
            <v>прап.</v>
          </cell>
        </row>
        <row r="188">
          <cell r="B188">
            <v>192</v>
          </cell>
          <cell r="C188" t="str">
            <v>26</v>
          </cell>
          <cell r="E188" t="str">
            <v>ХИЖНЯК Алексей Дмитриевич</v>
          </cell>
          <cell r="F188" t="str">
            <v>1991 1</v>
          </cell>
          <cell r="G188" t="str">
            <v>ЦФО, Ак ФСБ РФ</v>
          </cell>
          <cell r="H188" t="str">
            <v>ефр</v>
          </cell>
        </row>
        <row r="190">
          <cell r="B190">
            <v>202</v>
          </cell>
          <cell r="C190" t="str">
            <v>27</v>
          </cell>
          <cell r="E190" t="str">
            <v>ГОРБУЛИН Ян Сергеевич</v>
          </cell>
          <cell r="F190" t="str">
            <v>1991, мс</v>
          </cell>
          <cell r="G190" t="str">
            <v>ЦФО, Голиц. ПИ</v>
          </cell>
          <cell r="H190" t="str">
            <v>кур.</v>
          </cell>
        </row>
        <row r="192">
          <cell r="B192">
            <v>211</v>
          </cell>
          <cell r="C192" t="str">
            <v>28</v>
          </cell>
          <cell r="E192" t="str">
            <v>ПОЛОСОВ Денис Алексеевич</v>
          </cell>
          <cell r="F192" t="str">
            <v>1991, 1</v>
          </cell>
          <cell r="G192" t="str">
            <v>ЦФО, МПИ ФСБ РФ</v>
          </cell>
          <cell r="H192" t="str">
            <v>ряд.</v>
          </cell>
        </row>
        <row r="194">
          <cell r="B194">
            <v>223</v>
          </cell>
          <cell r="C194" t="str">
            <v>29</v>
          </cell>
          <cell r="E194" t="str">
            <v>ПСЕУНОВ Мурат Амербиевич</v>
          </cell>
          <cell r="F194" t="str">
            <v>1980, мсмк</v>
          </cell>
          <cell r="G194" t="str">
            <v>ЮФО, ПУ Черномоско-Азовское</v>
          </cell>
          <cell r="H194" t="str">
            <v>прап.</v>
          </cell>
        </row>
        <row r="196">
          <cell r="B196">
            <v>12</v>
          </cell>
          <cell r="C196" t="str">
            <v>1</v>
          </cell>
          <cell r="D196">
            <v>13</v>
          </cell>
          <cell r="E196" t="str">
            <v>КОВАЛЕНКО Вячеслав Анатольевич</v>
          </cell>
          <cell r="F196" t="str">
            <v>1985 кмс</v>
          </cell>
          <cell r="G196" t="str">
            <v>ДВФО, ПУ по Приморск. к-ю</v>
          </cell>
          <cell r="H196" t="str">
            <v>старшина</v>
          </cell>
        </row>
        <row r="198">
          <cell r="B198">
            <v>140</v>
          </cell>
          <cell r="C198" t="str">
            <v>2</v>
          </cell>
          <cell r="D198">
            <v>18</v>
          </cell>
          <cell r="E198" t="str">
            <v>ГУМПЫЛОВ Бадма Доржиевич</v>
          </cell>
          <cell r="F198" t="str">
            <v>1984 1</v>
          </cell>
          <cell r="G198" t="str">
            <v>СФО ПУ по Р. Бурятия</v>
          </cell>
          <cell r="H198" t="str">
            <v>прап.</v>
          </cell>
        </row>
        <row r="200">
          <cell r="B200">
            <v>2</v>
          </cell>
          <cell r="C200" t="str">
            <v>3</v>
          </cell>
          <cell r="D200">
            <v>29</v>
          </cell>
          <cell r="E200" t="str">
            <v>ВЕТЛЯНД Николай Александрович</v>
          </cell>
          <cell r="F200" t="str">
            <v>1985 1</v>
          </cell>
          <cell r="G200" t="str">
            <v>ДВФО Северо-Восточное  ПУ БО  ФСБ Рос</v>
          </cell>
          <cell r="H200" t="str">
            <v>старшина 1 ст</v>
          </cell>
        </row>
        <row r="202">
          <cell r="B202">
            <v>7</v>
          </cell>
          <cell r="C202" t="str">
            <v>4</v>
          </cell>
          <cell r="D202">
            <v>10</v>
          </cell>
          <cell r="E202" t="str">
            <v>СТРЕЛКОВ Николай Сергеевич</v>
          </cell>
          <cell r="F202" t="str">
            <v>1985, 1</v>
          </cell>
          <cell r="G202" t="str">
            <v>ДВФО, ПУ по Амурской об.</v>
          </cell>
          <cell r="H202" t="str">
            <v>прап.</v>
          </cell>
        </row>
        <row r="204">
          <cell r="B204">
            <v>13</v>
          </cell>
          <cell r="C204" t="str">
            <v>5</v>
          </cell>
          <cell r="D204">
            <v>26</v>
          </cell>
          <cell r="E204" t="str">
            <v>СТЕПАНОВ Александр Сергеевич</v>
          </cell>
          <cell r="F204" t="str">
            <v>1983 кмс</v>
          </cell>
          <cell r="G204" t="str">
            <v>ДВФО, ПУ по Приморск. к-ю</v>
          </cell>
          <cell r="H204" t="str">
            <v>ст. лейтен</v>
          </cell>
        </row>
        <row r="206">
          <cell r="B206">
            <v>19</v>
          </cell>
          <cell r="C206" t="str">
            <v>6</v>
          </cell>
          <cell r="D206">
            <v>23</v>
          </cell>
          <cell r="E206" t="str">
            <v>САМОЙЛЮК Руслан Анатольевич</v>
          </cell>
          <cell r="F206" t="str">
            <v>1980, кмс</v>
          </cell>
          <cell r="G206" t="str">
            <v>ДВФО, ПУ по Хабаровской к-ю и ЕАО</v>
          </cell>
          <cell r="H206" t="str">
            <v>мичман</v>
          </cell>
        </row>
        <row r="208">
          <cell r="B208">
            <v>26</v>
          </cell>
          <cell r="C208" t="str">
            <v>7</v>
          </cell>
          <cell r="D208">
            <v>13</v>
          </cell>
          <cell r="E208" t="str">
            <v>НИЖАРАДЗЕ Георгий Автандилович</v>
          </cell>
          <cell r="F208" t="str">
            <v>1989 кмс</v>
          </cell>
          <cell r="G208" t="str">
            <v>ДВФО, УФСБ по Магаданской обл.</v>
          </cell>
        </row>
        <row r="210">
          <cell r="B210">
            <v>37</v>
          </cell>
          <cell r="C210" t="str">
            <v>8</v>
          </cell>
          <cell r="D210">
            <v>33</v>
          </cell>
          <cell r="E210" t="str">
            <v>ВЫБРАНОВСКИЙ Иван Викторович</v>
          </cell>
          <cell r="F210" t="str">
            <v>1982, кмс</v>
          </cell>
          <cell r="G210" t="str">
            <v>ДВФО,УФСБ РФ по Амурской об.</v>
          </cell>
          <cell r="H210" t="str">
            <v>лейт.</v>
          </cell>
        </row>
        <row r="212">
          <cell r="B212">
            <v>40</v>
          </cell>
          <cell r="C212" t="str">
            <v>9</v>
          </cell>
          <cell r="D212">
            <v>9</v>
          </cell>
          <cell r="E212" t="str">
            <v>ГАЙДИДЕЙ Сергей Вадимович</v>
          </cell>
          <cell r="F212" t="str">
            <v>1987 1</v>
          </cell>
          <cell r="G212" t="str">
            <v>ПФО Инс-т ФСБ России, Н.Новгород</v>
          </cell>
        </row>
        <row r="214">
          <cell r="B214">
            <v>41</v>
          </cell>
          <cell r="C214" t="str">
            <v>10</v>
          </cell>
          <cell r="D214">
            <v>6</v>
          </cell>
          <cell r="E214" t="str">
            <v>КОНОВАЛОВ Сергей Владимирович</v>
          </cell>
          <cell r="F214" t="str">
            <v>1985 кмс</v>
          </cell>
          <cell r="G214" t="str">
            <v>ПФО Инс-т ФСБ России, Н.Новгород</v>
          </cell>
        </row>
        <row r="216">
          <cell r="B216">
            <v>59</v>
          </cell>
          <cell r="C216" t="str">
            <v>11</v>
          </cell>
          <cell r="D216">
            <v>30</v>
          </cell>
          <cell r="E216" t="str">
            <v>БАРДУКОВ Илья Вячеславович</v>
          </cell>
          <cell r="F216" t="str">
            <v>1987 кмс</v>
          </cell>
          <cell r="G216" t="str">
            <v>Сб. команда подразд-й ФСБ России</v>
          </cell>
          <cell r="H216" t="str">
            <v>лейт.</v>
          </cell>
        </row>
        <row r="218">
          <cell r="B218">
            <v>60</v>
          </cell>
          <cell r="C218" t="str">
            <v>12</v>
          </cell>
          <cell r="D218">
            <v>17</v>
          </cell>
          <cell r="E218" t="str">
            <v>МАРКОВ Максим Сергеевич</v>
          </cell>
          <cell r="F218" t="str">
            <v>1992 кмс</v>
          </cell>
          <cell r="G218" t="str">
            <v>Сб. команда подразд-й ФСБ России</v>
          </cell>
        </row>
        <row r="220">
          <cell r="B220">
            <v>67</v>
          </cell>
          <cell r="C220" t="str">
            <v>13</v>
          </cell>
          <cell r="D220">
            <v>19</v>
          </cell>
          <cell r="E220" t="str">
            <v>БОЧАЕВ Дукваха Вахаевич</v>
          </cell>
          <cell r="F220" t="str">
            <v>1993 1</v>
          </cell>
          <cell r="G220" t="str">
            <v>СЗФО Ин-т ФСБ России  С.П.</v>
          </cell>
        </row>
        <row r="222">
          <cell r="B222">
            <v>68</v>
          </cell>
          <cell r="C222" t="str">
            <v>14</v>
          </cell>
          <cell r="D222">
            <v>14</v>
          </cell>
          <cell r="E222" t="str">
            <v>МАГОМЕДОВ Абдулла Шамилевич</v>
          </cell>
          <cell r="F222" t="str">
            <v>1994 1</v>
          </cell>
          <cell r="G222" t="str">
            <v>СЗФО Ин-т ФСБ России  С.П.</v>
          </cell>
        </row>
        <row r="224">
          <cell r="B224">
            <v>91</v>
          </cell>
          <cell r="C224" t="str">
            <v>15</v>
          </cell>
          <cell r="D224">
            <v>25</v>
          </cell>
          <cell r="E224" t="str">
            <v>ХЛЕБОСОЛОВ Иван Викторович</v>
          </cell>
          <cell r="F224" t="str">
            <v>1984, 1</v>
          </cell>
          <cell r="G224" t="str">
            <v>СЗФО, ПУ по Р. Карелия</v>
          </cell>
          <cell r="H224" t="str">
            <v>прап.</v>
          </cell>
        </row>
        <row r="226">
          <cell r="B226">
            <v>96</v>
          </cell>
          <cell r="C226" t="str">
            <v>16</v>
          </cell>
          <cell r="D226">
            <v>24</v>
          </cell>
          <cell r="E226" t="str">
            <v>ЛЮБЧЕНКО Александр Сергеевич</v>
          </cell>
          <cell r="F226" t="str">
            <v>1983, мс</v>
          </cell>
          <cell r="G226" t="str">
            <v>СЗФО, ПУ по С.П. и Ленинг. Об.</v>
          </cell>
          <cell r="H226" t="str">
            <v>ст. серж.</v>
          </cell>
        </row>
        <row r="228">
          <cell r="B228">
            <v>103</v>
          </cell>
          <cell r="C228" t="str">
            <v>17</v>
          </cell>
          <cell r="D228">
            <v>39</v>
          </cell>
          <cell r="E228" t="str">
            <v>КУРБАНОВ Исрапил Магомед-Рассулович</v>
          </cell>
          <cell r="F228" t="str">
            <v>1983 кмс</v>
          </cell>
          <cell r="G228" t="str">
            <v>СКФО ПУ по КБР</v>
          </cell>
          <cell r="H228" t="str">
            <v>серж</v>
          </cell>
        </row>
        <row r="230">
          <cell r="B230">
            <v>109</v>
          </cell>
          <cell r="C230" t="str">
            <v>18</v>
          </cell>
          <cell r="D230">
            <v>15</v>
          </cell>
          <cell r="E230" t="str">
            <v>МАЛХОЗОВ Мусса Мурадинович</v>
          </cell>
          <cell r="F230" t="str">
            <v>1984, мс</v>
          </cell>
          <cell r="G230" t="str">
            <v>СКФО, ПУ по КЧР</v>
          </cell>
          <cell r="H230" t="str">
            <v>мл. серж.</v>
          </cell>
        </row>
        <row r="232">
          <cell r="B232">
            <v>110</v>
          </cell>
          <cell r="C232" t="str">
            <v>19</v>
          </cell>
          <cell r="D232">
            <v>28</v>
          </cell>
          <cell r="E232" t="str">
            <v>ИВАНКИН Николай Сергеевич</v>
          </cell>
          <cell r="F232" t="str">
            <v>1983, 1</v>
          </cell>
          <cell r="G232" t="str">
            <v>СКФО, ПУ по КЧР</v>
          </cell>
          <cell r="H232" t="str">
            <v>прап.</v>
          </cell>
        </row>
        <row r="234">
          <cell r="B234">
            <v>115</v>
          </cell>
          <cell r="C234" t="str">
            <v>20</v>
          </cell>
          <cell r="D234">
            <v>36</v>
          </cell>
          <cell r="E234" t="str">
            <v>ЗАВЕРШИНСКИЙ Владислав Михайлович</v>
          </cell>
          <cell r="F234" t="str">
            <v>1988, 1</v>
          </cell>
          <cell r="G234" t="str">
            <v>СКФО, ПУ по Р. Дагестан</v>
          </cell>
          <cell r="H234" t="str">
            <v>лейт.</v>
          </cell>
        </row>
        <row r="236">
          <cell r="B236">
            <v>123</v>
          </cell>
          <cell r="C236" t="str">
            <v>21</v>
          </cell>
          <cell r="D236">
            <v>8</v>
          </cell>
          <cell r="E236" t="str">
            <v>САУТИЕВ Руслан Маирбекович</v>
          </cell>
          <cell r="F236" t="str">
            <v>1983, мс</v>
          </cell>
          <cell r="G236" t="str">
            <v>СКФО, ПУ по РСО-Алания</v>
          </cell>
          <cell r="H236" t="str">
            <v>прап.</v>
          </cell>
        </row>
        <row r="238">
          <cell r="B238">
            <v>129</v>
          </cell>
          <cell r="C238" t="str">
            <v>22</v>
          </cell>
          <cell r="D238">
            <v>37</v>
          </cell>
          <cell r="E238" t="str">
            <v>МАМАДАЕВ Исмаил Магомедович</v>
          </cell>
          <cell r="F238" t="str">
            <v>1990, 1</v>
          </cell>
          <cell r="G238" t="str">
            <v>СКФО, ПУ по Чеченской Р.</v>
          </cell>
          <cell r="H238" t="str">
            <v>серж.</v>
          </cell>
        </row>
        <row r="240">
          <cell r="B240">
            <v>135</v>
          </cell>
          <cell r="C240" t="str">
            <v>23</v>
          </cell>
          <cell r="D240">
            <v>38</v>
          </cell>
          <cell r="E240" t="str">
            <v>АБДУЛХАЛИКОВ Фарид Касумович</v>
          </cell>
          <cell r="F240" t="str">
            <v>1984 кмс</v>
          </cell>
          <cell r="G240" t="str">
            <v>СКФО, УФСБ по Р. Дагестан</v>
          </cell>
          <cell r="H240" t="str">
            <v>лейт.</v>
          </cell>
        </row>
        <row r="242">
          <cell r="B242">
            <v>136</v>
          </cell>
          <cell r="C242" t="str">
            <v>24</v>
          </cell>
          <cell r="D242">
            <v>35</v>
          </cell>
          <cell r="E242" t="str">
            <v>ШАНГЕРЕЕВ Хангерей Абдулаевич</v>
          </cell>
          <cell r="F242" t="str">
            <v>1979, кмс</v>
          </cell>
          <cell r="G242" t="str">
            <v>СКФО, УФСБ по Р. Дагестан</v>
          </cell>
          <cell r="H242" t="str">
            <v>прап.</v>
          </cell>
        </row>
        <row r="244">
          <cell r="B244">
            <v>141</v>
          </cell>
          <cell r="C244" t="str">
            <v>25</v>
          </cell>
          <cell r="D244">
            <v>7</v>
          </cell>
          <cell r="E244" t="str">
            <v>УЖИХАНОВ Эдуард Владимирович</v>
          </cell>
          <cell r="F244" t="str">
            <v>1987 1</v>
          </cell>
          <cell r="G244" t="str">
            <v>СФО ПУ по Р. Бурятия</v>
          </cell>
          <cell r="H244" t="str">
            <v>лейт.</v>
          </cell>
        </row>
        <row r="246">
          <cell r="B246">
            <v>144</v>
          </cell>
          <cell r="C246" t="str">
            <v>26</v>
          </cell>
          <cell r="D246">
            <v>5</v>
          </cell>
          <cell r="E246" t="str">
            <v>ДМИТРИЕВ Денис Анатольевич</v>
          </cell>
          <cell r="F246" t="str">
            <v>1988 1</v>
          </cell>
          <cell r="G246" t="str">
            <v>СФО, Ин-т ФСБ России  Новосибирс</v>
          </cell>
          <cell r="H246" t="str">
            <v>лейт.</v>
          </cell>
        </row>
        <row r="248">
          <cell r="B248">
            <v>152</v>
          </cell>
          <cell r="C248" t="str">
            <v>27</v>
          </cell>
          <cell r="D248">
            <v>16</v>
          </cell>
          <cell r="E248" t="str">
            <v>НЕСТЕРЕНКО Алексей Александрович</v>
          </cell>
          <cell r="F248" t="str">
            <v>1988, кмс</v>
          </cell>
          <cell r="G248" t="str">
            <v>СФО, ПУ по  Р.Тыва</v>
          </cell>
          <cell r="H248" t="str">
            <v>мл. серж.</v>
          </cell>
        </row>
        <row r="250">
          <cell r="B250">
            <v>158</v>
          </cell>
          <cell r="C250" t="str">
            <v>28</v>
          </cell>
          <cell r="D250">
            <v>34</v>
          </cell>
          <cell r="E250" t="str">
            <v>РЫТИКОВ Евгений Станиславович</v>
          </cell>
          <cell r="F250" t="str">
            <v>1980 мс</v>
          </cell>
          <cell r="G250" t="str">
            <v>СФО, ПУ по Забайкальскому к-ю</v>
          </cell>
          <cell r="H250" t="str">
            <v>серж.</v>
          </cell>
        </row>
        <row r="252">
          <cell r="B252">
            <v>168</v>
          </cell>
          <cell r="C252" t="str">
            <v>29</v>
          </cell>
          <cell r="D252">
            <v>1</v>
          </cell>
          <cell r="E252" t="str">
            <v>ПОТЕРЯЕВ Алексей Андреевич</v>
          </cell>
          <cell r="F252" t="str">
            <v>1992, 1</v>
          </cell>
          <cell r="G252" t="str">
            <v>УФО, Кург.ПИ</v>
          </cell>
          <cell r="H252" t="str">
            <v>кур.</v>
          </cell>
        </row>
        <row r="254">
          <cell r="B254">
            <v>186</v>
          </cell>
          <cell r="C254" t="str">
            <v>30</v>
          </cell>
          <cell r="D254">
            <v>22</v>
          </cell>
          <cell r="E254" t="str">
            <v>ТУРЬЕВ Александр Викторович</v>
          </cell>
          <cell r="F254" t="str">
            <v>1987 1</v>
          </cell>
          <cell r="G254" t="str">
            <v>ЦФО  УПК МАП Шереметьево</v>
          </cell>
          <cell r="H254" t="str">
            <v>лейт.</v>
          </cell>
        </row>
        <row r="256">
          <cell r="B256">
            <v>187</v>
          </cell>
          <cell r="C256" t="str">
            <v>31</v>
          </cell>
          <cell r="D256">
            <v>11</v>
          </cell>
          <cell r="E256" t="str">
            <v>УСТРАХАНОВ Уллубий Джамалутдинович</v>
          </cell>
          <cell r="F256" t="str">
            <v>1991 1</v>
          </cell>
          <cell r="G256" t="str">
            <v>ЦФО  УПК МАП Шереметьево</v>
          </cell>
          <cell r="H256" t="str">
            <v>ряд.</v>
          </cell>
        </row>
        <row r="258">
          <cell r="B258">
            <v>193</v>
          </cell>
          <cell r="C258" t="str">
            <v>32</v>
          </cell>
          <cell r="D258">
            <v>20</v>
          </cell>
          <cell r="E258" t="str">
            <v>ГОРИН Александр Александрович</v>
          </cell>
          <cell r="F258" t="str">
            <v>1991, кмс</v>
          </cell>
          <cell r="G258" t="str">
            <v>ЦФО, Ак ФСБ РФ</v>
          </cell>
        </row>
        <row r="260">
          <cell r="B260">
            <v>194</v>
          </cell>
          <cell r="C260" t="str">
            <v>33</v>
          </cell>
          <cell r="D260">
            <v>3</v>
          </cell>
          <cell r="E260" t="str">
            <v>БИТИМИРОВ Андарбек Романович</v>
          </cell>
          <cell r="F260" t="str">
            <v>1992 1</v>
          </cell>
          <cell r="G260" t="str">
            <v>ЦФО, Ак ФСБ РФ</v>
          </cell>
        </row>
        <row r="262">
          <cell r="B262">
            <v>203</v>
          </cell>
          <cell r="C262" t="str">
            <v>34</v>
          </cell>
          <cell r="D262">
            <v>31</v>
          </cell>
          <cell r="E262" t="str">
            <v>ДАВЫДОВ Денис Николаевич</v>
          </cell>
          <cell r="F262" t="str">
            <v>1990, кмс</v>
          </cell>
          <cell r="G262" t="str">
            <v>ЦФО, Голиц. ПИ</v>
          </cell>
          <cell r="H262" t="str">
            <v>кур.</v>
          </cell>
        </row>
        <row r="264">
          <cell r="B264">
            <v>212</v>
          </cell>
          <cell r="C264" t="str">
            <v>35</v>
          </cell>
          <cell r="D264">
            <v>2</v>
          </cell>
          <cell r="E264" t="str">
            <v>КУЧУКОВ Хаджимурат Анварович</v>
          </cell>
          <cell r="F264" t="str">
            <v>1990, 1</v>
          </cell>
          <cell r="G264" t="str">
            <v>ЦФО, МПИ ФСБ РФ</v>
          </cell>
          <cell r="H264" t="str">
            <v>ряд.</v>
          </cell>
        </row>
        <row r="266">
          <cell r="B266">
            <v>217</v>
          </cell>
          <cell r="C266" t="str">
            <v>36</v>
          </cell>
          <cell r="D266">
            <v>32</v>
          </cell>
          <cell r="E266" t="str">
            <v>САВИН Григорий Николаевич</v>
          </cell>
          <cell r="F266" t="str">
            <v>1981, кмс</v>
          </cell>
          <cell r="G266" t="str">
            <v>ЦФО, ПУ по Брянской об.</v>
          </cell>
          <cell r="H266" t="str">
            <v>ст. лейт.</v>
          </cell>
        </row>
        <row r="268">
          <cell r="B268">
            <v>224</v>
          </cell>
          <cell r="C268" t="str">
            <v>37</v>
          </cell>
          <cell r="D268">
            <v>21</v>
          </cell>
          <cell r="E268" t="str">
            <v>ГОРОБЕЦ Андрей Федорович</v>
          </cell>
          <cell r="F268" t="str">
            <v>1986, мсмк</v>
          </cell>
          <cell r="G268" t="str">
            <v>ЮФО, ПУ Черномоско-Азовское</v>
          </cell>
          <cell r="H268" t="str">
            <v> серж.</v>
          </cell>
        </row>
        <row r="270">
          <cell r="B270">
            <v>225</v>
          </cell>
          <cell r="C270" t="str">
            <v>38</v>
          </cell>
          <cell r="D270">
            <v>4</v>
          </cell>
          <cell r="E270" t="str">
            <v>ШХАФИЖЕВ Заур Капланович</v>
          </cell>
          <cell r="F270" t="str">
            <v>1979 мс </v>
          </cell>
          <cell r="G270" t="str">
            <v>ЮФО, ПУ Черномоско-Азовское</v>
          </cell>
          <cell r="H270" t="str">
            <v>прап.</v>
          </cell>
        </row>
        <row r="272">
          <cell r="B272">
            <v>901</v>
          </cell>
          <cell r="C272" t="str">
            <v>39</v>
          </cell>
          <cell r="D272">
            <v>27</v>
          </cell>
          <cell r="E272" t="str">
            <v>ЛЮТИНГО Александр Сергеевич</v>
          </cell>
          <cell r="F272" t="str">
            <v>1984 мс</v>
          </cell>
          <cell r="G272" t="str">
            <v>СФО, ПУ по Забайкальскому к-ю</v>
          </cell>
          <cell r="H272" t="str">
            <v>серж</v>
          </cell>
        </row>
        <row r="274">
          <cell r="B274">
            <v>114</v>
          </cell>
          <cell r="C274" t="str">
            <v>1</v>
          </cell>
          <cell r="E274" t="str">
            <v>НАЗАРОВ Алексей Сергеевич</v>
          </cell>
          <cell r="F274" t="str">
            <v>1987, 1</v>
          </cell>
          <cell r="G274" t="str">
            <v>СКФО, ПУ по Р. Дагестан</v>
          </cell>
          <cell r="H274" t="str">
            <v>лейт.</v>
          </cell>
        </row>
        <row r="276">
          <cell r="B276">
            <v>8</v>
          </cell>
          <cell r="C276" t="str">
            <v>2</v>
          </cell>
          <cell r="E276" t="str">
            <v>БАЛИКОЕВ Алан Дзамболатович</v>
          </cell>
          <cell r="F276" t="str">
            <v>1988, 1</v>
          </cell>
          <cell r="G276" t="str">
            <v>ДВФО, ПУ по Амурской об.</v>
          </cell>
          <cell r="H276" t="str">
            <v>мл. серж.</v>
          </cell>
        </row>
        <row r="278">
          <cell r="B278">
            <v>33</v>
          </cell>
          <cell r="C278" t="str">
            <v>3</v>
          </cell>
          <cell r="E278" t="str">
            <v>РЯПОЛОВ Александр Юрьевич</v>
          </cell>
          <cell r="F278" t="str">
            <v>1985, кмс</v>
          </cell>
          <cell r="G278" t="str">
            <v>ДВФО, Хабар. ПИ</v>
          </cell>
          <cell r="H278" t="str">
            <v>серж.</v>
          </cell>
        </row>
        <row r="280">
          <cell r="B280">
            <v>42</v>
          </cell>
          <cell r="C280" t="str">
            <v>4</v>
          </cell>
          <cell r="E280" t="str">
            <v>ЛАПИН Виталий Александрович</v>
          </cell>
          <cell r="F280" t="str">
            <v>1985 кмс</v>
          </cell>
          <cell r="G280" t="str">
            <v>ПФО Инс-т ФСБ России, Н.Новгород</v>
          </cell>
          <cell r="H280" t="str">
            <v>лейт.</v>
          </cell>
        </row>
        <row r="282">
          <cell r="B282">
            <v>43</v>
          </cell>
          <cell r="C282" t="str">
            <v>5</v>
          </cell>
          <cell r="E282" t="str">
            <v>ГРИШАЕВ Артем Игоревич</v>
          </cell>
          <cell r="F282" t="str">
            <v>1989 1</v>
          </cell>
          <cell r="G282" t="str">
            <v>ПФО Инс-т ФСБ России, Н.Новгород</v>
          </cell>
          <cell r="H282" t="str">
            <v>лейт.</v>
          </cell>
        </row>
        <row r="284">
          <cell r="B284">
            <v>69</v>
          </cell>
          <cell r="C284" t="str">
            <v>6</v>
          </cell>
          <cell r="E284" t="str">
            <v>ТИНАМАГОМЕДОВ Сулейман Муртазалиевич</v>
          </cell>
          <cell r="F284" t="str">
            <v>1994 1</v>
          </cell>
          <cell r="G284" t="str">
            <v>СЗФО Ин-т ФСБ России  С.П.</v>
          </cell>
          <cell r="H284" t="str">
            <v>ряд.</v>
          </cell>
        </row>
        <row r="286">
          <cell r="B286">
            <v>74</v>
          </cell>
          <cell r="C286" t="str">
            <v>7</v>
          </cell>
          <cell r="E286" t="str">
            <v>НЕГОДЯЕВ Максим Евгеньевич</v>
          </cell>
          <cell r="F286" t="str">
            <v>1988 кмс</v>
          </cell>
          <cell r="G286" t="str">
            <v>СЗФО УФСБ по Архангельской</v>
          </cell>
          <cell r="H286" t="str">
            <v>лейт.</v>
          </cell>
        </row>
        <row r="288">
          <cell r="B288">
            <v>81</v>
          </cell>
          <cell r="C288" t="str">
            <v>8</v>
          </cell>
          <cell r="E288" t="str">
            <v>АЮПОВ Виталий Юрьевич</v>
          </cell>
          <cell r="F288" t="str">
            <v>1992, кмс</v>
          </cell>
          <cell r="G288" t="str">
            <v>СЗФО, Калинингр. ПИ</v>
          </cell>
          <cell r="H288" t="str">
            <v>серж.</v>
          </cell>
        </row>
        <row r="290">
          <cell r="B290">
            <v>97</v>
          </cell>
          <cell r="C290" t="str">
            <v>9</v>
          </cell>
          <cell r="E290" t="str">
            <v>ПАВЛИНОВ Андрей Николаевич</v>
          </cell>
          <cell r="F290" t="str">
            <v>1979, мс</v>
          </cell>
          <cell r="G290" t="str">
            <v>СЗФО, ПУ по С.П. и Ленинг. Об.</v>
          </cell>
          <cell r="H290" t="str">
            <v>серж.</v>
          </cell>
        </row>
        <row r="292">
          <cell r="B292">
            <v>98</v>
          </cell>
          <cell r="C292" t="str">
            <v>10</v>
          </cell>
          <cell r="E292" t="str">
            <v>КАЗЫДУБ Михаил Вячеславович</v>
          </cell>
          <cell r="F292" t="str">
            <v>1983 мс</v>
          </cell>
          <cell r="G292" t="str">
            <v>СЗФО, ПУ по С.П. и Ленинг. Об.</v>
          </cell>
          <cell r="H292" t="str">
            <v>мл.серж.</v>
          </cell>
        </row>
        <row r="294">
          <cell r="B294">
            <v>104</v>
          </cell>
          <cell r="C294" t="str">
            <v>11</v>
          </cell>
          <cell r="E294" t="str">
            <v>КАЖАРОВ Ахмед Арсенович</v>
          </cell>
          <cell r="F294" t="str">
            <v>1986 1</v>
          </cell>
          <cell r="G294" t="str">
            <v>СКФО ПУ по КБР</v>
          </cell>
          <cell r="H294" t="str">
            <v>серж.</v>
          </cell>
        </row>
        <row r="296">
          <cell r="B296">
            <v>105</v>
          </cell>
          <cell r="C296" t="str">
            <v>12</v>
          </cell>
          <cell r="E296" t="str">
            <v>ГАВАШЕЛИШВИЛИ Нодарий Валерьевич</v>
          </cell>
          <cell r="F296" t="str">
            <v>1978 кмс</v>
          </cell>
          <cell r="G296" t="str">
            <v>СКФО ПУ по КБР</v>
          </cell>
          <cell r="H296" t="str">
            <v>ст. серж</v>
          </cell>
        </row>
        <row r="298">
          <cell r="B298">
            <v>121</v>
          </cell>
          <cell r="C298" t="str">
            <v>13</v>
          </cell>
          <cell r="E298" t="str">
            <v>ТАГИРОВ Тагир Магомедович</v>
          </cell>
          <cell r="F298" t="str">
            <v>1980, кмс</v>
          </cell>
          <cell r="G298" t="str">
            <v>СКФО, ПУ по Р. Ингушетия</v>
          </cell>
          <cell r="H298" t="str">
            <v>прап.</v>
          </cell>
        </row>
        <row r="300">
          <cell r="B300">
            <v>130</v>
          </cell>
          <cell r="C300" t="str">
            <v>14</v>
          </cell>
          <cell r="E300" t="str">
            <v>РЕШИТОВ Асхаб Хасоевич</v>
          </cell>
          <cell r="F300" t="str">
            <v>1984, 1</v>
          </cell>
          <cell r="G300" t="str">
            <v>СКФО, ПУ по Чеченской Р.</v>
          </cell>
          <cell r="H300" t="str">
            <v>серж.</v>
          </cell>
        </row>
        <row r="302">
          <cell r="B302">
            <v>145</v>
          </cell>
          <cell r="C302" t="str">
            <v>15</v>
          </cell>
          <cell r="E302" t="str">
            <v>ГУСЕВ Тимур Владимирович</v>
          </cell>
          <cell r="F302" t="str">
            <v>1987 1</v>
          </cell>
          <cell r="G302" t="str">
            <v>СФО, Ин-т ФСБ России  Новосибирс</v>
          </cell>
          <cell r="H302" t="str">
            <v>лейт.</v>
          </cell>
        </row>
        <row r="304">
          <cell r="B304">
            <v>146</v>
          </cell>
          <cell r="C304" t="str">
            <v>16</v>
          </cell>
          <cell r="E304" t="str">
            <v>ХИСМАТУЛИН Алексей Андреевич</v>
          </cell>
          <cell r="F304" t="str">
            <v>1989 1</v>
          </cell>
          <cell r="G304" t="str">
            <v>СФО, Ин-т ФСБ России  Новосибирс</v>
          </cell>
          <cell r="H304" t="str">
            <v>лейт.</v>
          </cell>
        </row>
        <row r="306">
          <cell r="B306">
            <v>159</v>
          </cell>
          <cell r="C306" t="str">
            <v>17</v>
          </cell>
          <cell r="E306" t="str">
            <v>РАБДАНОВ  Далай Болотович</v>
          </cell>
          <cell r="F306" t="str">
            <v>1985, кмс</v>
          </cell>
          <cell r="G306" t="str">
            <v>СФО, ПУ по Забайкальскому к-ю</v>
          </cell>
          <cell r="H306" t="str">
            <v>прап.</v>
          </cell>
        </row>
        <row r="308">
          <cell r="B308">
            <v>169</v>
          </cell>
          <cell r="C308" t="str">
            <v>18</v>
          </cell>
          <cell r="E308" t="str">
            <v>ФЕДОРОВ Павел Александрович</v>
          </cell>
          <cell r="F308" t="str">
            <v>1991, кмс</v>
          </cell>
          <cell r="G308" t="str">
            <v>УФО, Кург.ПИ</v>
          </cell>
          <cell r="H308" t="str">
            <v>кур.</v>
          </cell>
        </row>
        <row r="310">
          <cell r="B310">
            <v>170</v>
          </cell>
          <cell r="C310" t="str">
            <v>19</v>
          </cell>
          <cell r="E310" t="str">
            <v>МАГОМЕДОЛИЕВ Артур Джамалутдинович</v>
          </cell>
          <cell r="F310" t="str">
            <v>1994 1</v>
          </cell>
          <cell r="G310" t="str">
            <v>УФО, Кург.ПИ</v>
          </cell>
          <cell r="H310" t="str">
            <v>мл. серж.</v>
          </cell>
        </row>
        <row r="312">
          <cell r="B312">
            <v>174</v>
          </cell>
          <cell r="C312" t="str">
            <v>20</v>
          </cell>
          <cell r="E312" t="str">
            <v>ИБРАГИМОВ Саидмахмад Истамович</v>
          </cell>
          <cell r="F312" t="str">
            <v>1976, 1</v>
          </cell>
          <cell r="G312" t="str">
            <v>УФО, ПУ по Челябинской об.</v>
          </cell>
          <cell r="H312" t="str">
            <v>прап.</v>
          </cell>
        </row>
        <row r="314">
          <cell r="B314">
            <v>177</v>
          </cell>
          <cell r="C314" t="str">
            <v>21</v>
          </cell>
          <cell r="E314" t="str">
            <v>ПИРОГОВ ЕВГЕНИЙ Владиславович</v>
          </cell>
          <cell r="F314" t="str">
            <v>1981,  мс</v>
          </cell>
          <cell r="G314" t="str">
            <v>УФО, УФС по  Курганской  об.</v>
          </cell>
          <cell r="H314" t="str">
            <v>капитан</v>
          </cell>
        </row>
        <row r="316">
          <cell r="B316">
            <v>178</v>
          </cell>
          <cell r="C316" t="str">
            <v>22</v>
          </cell>
          <cell r="E316" t="str">
            <v>СТЕПАНОВ Евгений Игоревич</v>
          </cell>
          <cell r="F316" t="str">
            <v>1981 мс</v>
          </cell>
          <cell r="G316" t="str">
            <v>УФО, УФСБ по Свердловской об.</v>
          </cell>
          <cell r="H316" t="str">
            <v>лейт.</v>
          </cell>
        </row>
        <row r="318">
          <cell r="B318">
            <v>195</v>
          </cell>
          <cell r="C318" t="str">
            <v>23</v>
          </cell>
          <cell r="E318" t="str">
            <v>КОРОБКОВ Евгений Владимирович</v>
          </cell>
          <cell r="F318" t="str">
            <v>1992 1</v>
          </cell>
          <cell r="G318" t="str">
            <v>ЦФО, Ак ФСБ РФ</v>
          </cell>
          <cell r="H318" t="str">
            <v>ряд.</v>
          </cell>
        </row>
        <row r="320">
          <cell r="B320">
            <v>196</v>
          </cell>
          <cell r="C320" t="str">
            <v>24</v>
          </cell>
          <cell r="E320" t="str">
            <v>УМЯРОВ Игорь Валерьевич</v>
          </cell>
          <cell r="F320" t="str">
            <v>1992 кмс</v>
          </cell>
          <cell r="G320" t="str">
            <v>ЦФО, Ак ФСБ РФ</v>
          </cell>
          <cell r="H320" t="str">
            <v>ряд.</v>
          </cell>
        </row>
        <row r="322">
          <cell r="B322">
            <v>204</v>
          </cell>
          <cell r="C322" t="str">
            <v>25</v>
          </cell>
          <cell r="E322" t="str">
            <v>ФРОЛКИН Дмитрий Владимирович</v>
          </cell>
          <cell r="F322" t="str">
            <v>1991, 1</v>
          </cell>
          <cell r="G322" t="str">
            <v>ЦФО, Голиц. ПИ</v>
          </cell>
          <cell r="H322" t="str">
            <v>кур.</v>
          </cell>
        </row>
        <row r="324">
          <cell r="B324">
            <v>205</v>
          </cell>
          <cell r="C324" t="str">
            <v>26</v>
          </cell>
          <cell r="E324" t="str">
            <v>МУСУКАЕВ Анзор Абдлул-Керимович</v>
          </cell>
          <cell r="F324" t="str">
            <v>1990, мс</v>
          </cell>
          <cell r="G324" t="str">
            <v>ЦФО, Голиц. ПИ</v>
          </cell>
          <cell r="H324" t="str">
            <v>кур.</v>
          </cell>
        </row>
        <row r="326">
          <cell r="B326">
            <v>213</v>
          </cell>
          <cell r="C326" t="str">
            <v>27</v>
          </cell>
          <cell r="E326" t="str">
            <v>ТЕБУЕВ Мусса Джамбулатович</v>
          </cell>
          <cell r="F326" t="str">
            <v>1992, 1</v>
          </cell>
          <cell r="G326" t="str">
            <v>ЦФО, МПИ ФСБ РФ</v>
          </cell>
          <cell r="H326" t="str">
            <v>ряд.</v>
          </cell>
        </row>
        <row r="328">
          <cell r="B328">
            <v>214</v>
          </cell>
          <cell r="C328" t="str">
            <v>28</v>
          </cell>
          <cell r="E328" t="str">
            <v>СВЕТАЧЕВ Алексей Александрович</v>
          </cell>
          <cell r="F328" t="str">
            <v>1991, кмс</v>
          </cell>
          <cell r="G328" t="str">
            <v>ЦФО, МПИ ФСБ РФ</v>
          </cell>
          <cell r="H328" t="str">
            <v>ряд.</v>
          </cell>
        </row>
        <row r="330">
          <cell r="B330">
            <v>218</v>
          </cell>
          <cell r="C330" t="str">
            <v>29</v>
          </cell>
          <cell r="E330" t="str">
            <v>КОВАЛЕВ Андрей Александрович</v>
          </cell>
          <cell r="F330" t="str">
            <v>1985, 1</v>
          </cell>
          <cell r="G330" t="str">
            <v>ЦФО, ПУ по Брянской об.</v>
          </cell>
          <cell r="H330" t="str">
            <v>прап.</v>
          </cell>
        </row>
        <row r="332">
          <cell r="B332">
            <v>232</v>
          </cell>
          <cell r="C332" t="str">
            <v>30</v>
          </cell>
          <cell r="E332" t="str">
            <v>ДЕМКИН Эдуард Вячеславович </v>
          </cell>
          <cell r="F332" t="str">
            <v>1987 1</v>
          </cell>
          <cell r="G332" t="str">
            <v>ЦФО ПУ по Курской обл</v>
          </cell>
          <cell r="H332" t="str">
            <v>лейт.</v>
          </cell>
        </row>
        <row r="334">
          <cell r="B334">
            <v>3</v>
          </cell>
          <cell r="C334" t="str">
            <v>1</v>
          </cell>
          <cell r="D334">
            <v>27</v>
          </cell>
          <cell r="E334" t="str">
            <v>МИРОШНИЧЕНКО Денис Андреевич</v>
          </cell>
          <cell r="F334" t="str">
            <v>1983 кмс</v>
          </cell>
          <cell r="G334" t="str">
            <v>ДВФО Северо-Восточное  ПУ БО  ФСБ Рос</v>
          </cell>
          <cell r="H334" t="str">
            <v>старшина 2 ст</v>
          </cell>
        </row>
        <row r="336">
          <cell r="B336">
            <v>14</v>
          </cell>
          <cell r="C336" t="str">
            <v>2</v>
          </cell>
          <cell r="D336">
            <v>18</v>
          </cell>
          <cell r="E336" t="str">
            <v>СПАСЕННИКОВ Олег Сергеевич</v>
          </cell>
          <cell r="F336" t="str">
            <v>1987, мс</v>
          </cell>
          <cell r="G336" t="str">
            <v>ДВФО, ПУ по Приморск. к-ю</v>
          </cell>
          <cell r="H336" t="str">
            <v>ряд.</v>
          </cell>
        </row>
        <row r="338">
          <cell r="B338">
            <v>20</v>
          </cell>
          <cell r="C338" t="str">
            <v>3</v>
          </cell>
          <cell r="D338">
            <v>3</v>
          </cell>
          <cell r="E338" t="str">
            <v>ТРИШИН Игорь Владимирович</v>
          </cell>
          <cell r="F338" t="str">
            <v>1987, мс</v>
          </cell>
          <cell r="G338" t="str">
            <v>ДВФО, ПУ по Хабаровской к-ю и ЕАО</v>
          </cell>
          <cell r="H338" t="str">
            <v>серж.</v>
          </cell>
        </row>
        <row r="340">
          <cell r="B340">
            <v>21</v>
          </cell>
          <cell r="C340" t="str">
            <v>4</v>
          </cell>
          <cell r="D340">
            <v>16</v>
          </cell>
          <cell r="E340" t="str">
            <v>НУРОВ Гаджимагомед Магомедкеримович</v>
          </cell>
          <cell r="F340" t="str">
            <v>1974, кмс</v>
          </cell>
          <cell r="G340" t="str">
            <v>ДВФО, ПУ по Хабаровской к-ю и ЕАО</v>
          </cell>
          <cell r="H340" t="str">
            <v>прап.</v>
          </cell>
        </row>
        <row r="342">
          <cell r="B342">
            <v>44</v>
          </cell>
          <cell r="C342" t="str">
            <v>5</v>
          </cell>
          <cell r="D342">
            <v>25</v>
          </cell>
          <cell r="E342" t="str">
            <v>ИТУШЕВ Мерген Владимирович</v>
          </cell>
          <cell r="F342" t="str">
            <v>1989 1</v>
          </cell>
          <cell r="G342" t="str">
            <v>ПФО Инс-т ФСБ России, Н.Новгород</v>
          </cell>
        </row>
        <row r="344">
          <cell r="B344">
            <v>61</v>
          </cell>
          <cell r="C344" t="str">
            <v>6</v>
          </cell>
          <cell r="D344">
            <v>2</v>
          </cell>
          <cell r="E344" t="str">
            <v>ОВСЯННИКОВ Дмитрий Олегович</v>
          </cell>
          <cell r="F344" t="str">
            <v>1985 1</v>
          </cell>
          <cell r="G344" t="str">
            <v>Сб. команда подразд-й ФСБ России</v>
          </cell>
        </row>
        <row r="346">
          <cell r="B346">
            <v>70</v>
          </cell>
          <cell r="C346" t="str">
            <v>7</v>
          </cell>
          <cell r="D346">
            <v>19</v>
          </cell>
          <cell r="E346" t="str">
            <v>БЛИНКОВ Алексей Олегович</v>
          </cell>
          <cell r="F346" t="str">
            <v>1993 1</v>
          </cell>
          <cell r="G346" t="str">
            <v>СЗФО Ин-т ФСБ России  С.П.</v>
          </cell>
        </row>
        <row r="348">
          <cell r="B348">
            <v>82</v>
          </cell>
          <cell r="C348" t="str">
            <v>8</v>
          </cell>
          <cell r="D348">
            <v>5</v>
          </cell>
          <cell r="E348" t="str">
            <v>ГОГУЕВ Алик Мусаевич</v>
          </cell>
          <cell r="F348" t="str">
            <v>1992, кмс</v>
          </cell>
          <cell r="G348" t="str">
            <v>СЗФО, Калинингр. ПИ</v>
          </cell>
          <cell r="H348" t="str">
            <v> серж.</v>
          </cell>
        </row>
        <row r="350">
          <cell r="B350">
            <v>92</v>
          </cell>
          <cell r="C350" t="str">
            <v>9</v>
          </cell>
          <cell r="D350">
            <v>8</v>
          </cell>
          <cell r="E350" t="str">
            <v>НАЗАРОВ Сергей Борисович</v>
          </cell>
          <cell r="F350" t="str">
            <v>1973, мс</v>
          </cell>
          <cell r="G350" t="str">
            <v>СЗФО, ПУ по Р. Карелия</v>
          </cell>
          <cell r="H350" t="str">
            <v>ст. серж</v>
          </cell>
        </row>
        <row r="352">
          <cell r="B352">
            <v>99</v>
          </cell>
          <cell r="C352" t="str">
            <v>10</v>
          </cell>
          <cell r="D352">
            <v>4</v>
          </cell>
          <cell r="E352" t="str">
            <v>ЕГОРОВ Андрей Александрович</v>
          </cell>
          <cell r="F352" t="str">
            <v>1981, мс</v>
          </cell>
          <cell r="G352" t="str">
            <v>СЗФО, ПУ по С.П. и Ленинг. Об.</v>
          </cell>
          <cell r="H352" t="str">
            <v>серж.</v>
          </cell>
        </row>
        <row r="354">
          <cell r="B354">
            <v>102</v>
          </cell>
          <cell r="C354" t="str">
            <v>11</v>
          </cell>
          <cell r="D354">
            <v>17</v>
          </cell>
          <cell r="E354" t="str">
            <v>МИХАЙЛОВ Сергей Александрович</v>
          </cell>
          <cell r="F354" t="str">
            <v>1989, кмс</v>
          </cell>
          <cell r="G354" t="str">
            <v>СЗФО, УФСБ по Калининградской</v>
          </cell>
          <cell r="H354" t="str">
            <v>прап.</v>
          </cell>
        </row>
        <row r="356">
          <cell r="B356">
            <v>106</v>
          </cell>
          <cell r="C356" t="str">
            <v>12</v>
          </cell>
          <cell r="D356">
            <v>1</v>
          </cell>
          <cell r="E356" t="str">
            <v>ВАЛИЕВ Алан Галимович</v>
          </cell>
          <cell r="F356" t="str">
            <v>1987 мс</v>
          </cell>
          <cell r="G356" t="str">
            <v>СКФО ПУ по КБР</v>
          </cell>
          <cell r="H356" t="str">
            <v>лейт.</v>
          </cell>
        </row>
        <row r="358">
          <cell r="B358">
            <v>107</v>
          </cell>
          <cell r="C358" t="str">
            <v>13</v>
          </cell>
          <cell r="D358">
            <v>28</v>
          </cell>
          <cell r="E358" t="str">
            <v>САИДОВ Ислам Асхаболиевич</v>
          </cell>
          <cell r="F358" t="str">
            <v>1986 1</v>
          </cell>
          <cell r="G358" t="str">
            <v>СКФО ПУ по КБР</v>
          </cell>
          <cell r="H358" t="str">
            <v>серж</v>
          </cell>
        </row>
        <row r="360">
          <cell r="B360">
            <v>111</v>
          </cell>
          <cell r="C360" t="str">
            <v>14</v>
          </cell>
          <cell r="D360">
            <v>24</v>
          </cell>
          <cell r="E360" t="str">
            <v>МЕНЬШАКОВ Александр Викторович</v>
          </cell>
          <cell r="F360" t="str">
            <v>1986, 1</v>
          </cell>
          <cell r="G360" t="str">
            <v>СКФО, ПУ по КЧР</v>
          </cell>
          <cell r="H360" t="str">
            <v>прап.</v>
          </cell>
        </row>
        <row r="362">
          <cell r="B362">
            <v>122</v>
          </cell>
          <cell r="C362" t="str">
            <v>15</v>
          </cell>
          <cell r="D362">
            <v>15</v>
          </cell>
          <cell r="E362" t="str">
            <v>ХАМИНОВ Камиль Магомедсаидович</v>
          </cell>
          <cell r="F362" t="str">
            <v>1984, 1</v>
          </cell>
          <cell r="G362" t="str">
            <v>СКФО, ПУ по Р. Ингушетия</v>
          </cell>
          <cell r="H362" t="str">
            <v>серж.</v>
          </cell>
        </row>
        <row r="364">
          <cell r="B364">
            <v>124</v>
          </cell>
          <cell r="C364" t="str">
            <v>16</v>
          </cell>
          <cell r="D364">
            <v>12</v>
          </cell>
          <cell r="E364" t="str">
            <v>ТЕГЕТАЕВ Марат Бигузович</v>
          </cell>
          <cell r="F364" t="str">
            <v>1979, кмс</v>
          </cell>
          <cell r="G364" t="str">
            <v>СКФО, ПУ по РСО-Алания</v>
          </cell>
          <cell r="H364" t="str">
            <v>серж.</v>
          </cell>
        </row>
        <row r="366">
          <cell r="B366">
            <v>125</v>
          </cell>
          <cell r="C366" t="str">
            <v>17</v>
          </cell>
          <cell r="D366">
            <v>13</v>
          </cell>
          <cell r="E366" t="str">
            <v>КУДУХОВ Радион Феликсович</v>
          </cell>
          <cell r="F366" t="str">
            <v>1984 кмс</v>
          </cell>
          <cell r="G366" t="str">
            <v>СКФО, ПУ по РСО-Алания</v>
          </cell>
          <cell r="H366" t="str">
            <v>прап.</v>
          </cell>
        </row>
        <row r="368">
          <cell r="B368">
            <v>131</v>
          </cell>
          <cell r="C368" t="str">
            <v>18</v>
          </cell>
          <cell r="D368">
            <v>6</v>
          </cell>
          <cell r="E368" t="str">
            <v>ОМАРОВ Мурад Хазриевич</v>
          </cell>
          <cell r="F368" t="str">
            <v>1986, 1</v>
          </cell>
          <cell r="G368" t="str">
            <v>СКФО, ПУ по Чеченской Р.</v>
          </cell>
          <cell r="H368" t="str">
            <v>серж.</v>
          </cell>
        </row>
        <row r="370">
          <cell r="B370">
            <v>132</v>
          </cell>
          <cell r="C370" t="str">
            <v>19</v>
          </cell>
          <cell r="D370">
            <v>11</v>
          </cell>
          <cell r="E370" t="str">
            <v>ДЕДИШОВ Аслан Рамазанович</v>
          </cell>
          <cell r="F370" t="str">
            <v>1977, 1</v>
          </cell>
          <cell r="G370" t="str">
            <v>СКФО, ПУ по Чеченской Р.</v>
          </cell>
          <cell r="H370" t="str">
            <v>серж.</v>
          </cell>
        </row>
        <row r="372">
          <cell r="B372">
            <v>147</v>
          </cell>
          <cell r="C372" t="str">
            <v>20</v>
          </cell>
          <cell r="D372">
            <v>23</v>
          </cell>
          <cell r="E372" t="str">
            <v>МОЛЧАНОВ Семен Александрович</v>
          </cell>
          <cell r="F372" t="str">
            <v>1988 1</v>
          </cell>
          <cell r="G372" t="str">
            <v>СФО, Ин-т ФСБ России  Новосибирс</v>
          </cell>
          <cell r="H372" t="str">
            <v>лейт.</v>
          </cell>
        </row>
        <row r="374">
          <cell r="B374">
            <v>148</v>
          </cell>
          <cell r="C374" t="str">
            <v>21</v>
          </cell>
          <cell r="D374">
            <v>22</v>
          </cell>
          <cell r="E374" t="str">
            <v>ЧЕБОТАРЕВ Евгений Эдуардович</v>
          </cell>
          <cell r="G374" t="str">
            <v>СФО, Ин-т ФСБ России  Новосибирс</v>
          </cell>
          <cell r="H374" t="str">
            <v>лейт.</v>
          </cell>
        </row>
        <row r="376">
          <cell r="B376">
            <v>171</v>
          </cell>
          <cell r="C376" t="str">
            <v>22</v>
          </cell>
          <cell r="D376">
            <v>10</v>
          </cell>
          <cell r="E376" t="str">
            <v>САНЖЕЕВ Роман Дмитриевич</v>
          </cell>
          <cell r="F376" t="str">
            <v>1993, 1</v>
          </cell>
          <cell r="G376" t="str">
            <v>УФО, Кург.ПИ</v>
          </cell>
          <cell r="H376" t="str">
            <v>кур.</v>
          </cell>
        </row>
        <row r="378">
          <cell r="B378">
            <v>179</v>
          </cell>
          <cell r="C378" t="str">
            <v>23</v>
          </cell>
          <cell r="D378">
            <v>7</v>
          </cell>
          <cell r="E378" t="str">
            <v>ШТЫРКОВ Иван Владимирович</v>
          </cell>
          <cell r="F378" t="str">
            <v>1988, мсмк</v>
          </cell>
          <cell r="G378" t="str">
            <v>УФО, УФСБ по Свердловской об.</v>
          </cell>
          <cell r="H378" t="str">
            <v>прап.</v>
          </cell>
        </row>
        <row r="380">
          <cell r="B380">
            <v>180</v>
          </cell>
          <cell r="C380" t="str">
            <v>24</v>
          </cell>
          <cell r="D380">
            <v>26</v>
          </cell>
          <cell r="E380" t="str">
            <v>ПАВЛОВ Евгений Александрович </v>
          </cell>
          <cell r="F380" t="str">
            <v>1985мс</v>
          </cell>
          <cell r="G380" t="str">
            <v>УФО, УФСБ по Свердловской об.</v>
          </cell>
          <cell r="H380" t="str">
            <v>прап.</v>
          </cell>
        </row>
        <row r="382">
          <cell r="B382">
            <v>183</v>
          </cell>
          <cell r="C382" t="str">
            <v>25</v>
          </cell>
          <cell r="D382">
            <v>21</v>
          </cell>
          <cell r="E382" t="str">
            <v>АДУШКИН Андрей Михайлович</v>
          </cell>
          <cell r="F382" t="str">
            <v>1988 мс</v>
          </cell>
          <cell r="G382" t="str">
            <v>ЦФО  УПК МАП Домодедово</v>
          </cell>
          <cell r="H382" t="str">
            <v>прап.</v>
          </cell>
        </row>
        <row r="384">
          <cell r="B384">
            <v>206</v>
          </cell>
          <cell r="C384" t="str">
            <v>26</v>
          </cell>
          <cell r="D384">
            <v>14</v>
          </cell>
          <cell r="E384" t="str">
            <v>СИУКАЕВ Алимбек Анатольевич</v>
          </cell>
          <cell r="F384" t="str">
            <v>1986, кмс</v>
          </cell>
          <cell r="G384" t="str">
            <v>ЦФО, Голиц. ПИ</v>
          </cell>
          <cell r="H384" t="str">
            <v>кур.</v>
          </cell>
        </row>
        <row r="386">
          <cell r="B386">
            <v>226</v>
          </cell>
          <cell r="C386" t="str">
            <v>27</v>
          </cell>
          <cell r="D386">
            <v>9</v>
          </cell>
          <cell r="E386" t="str">
            <v>БАЯЛИЕВ Мовладий Хусеевич</v>
          </cell>
          <cell r="F386" t="str">
            <v>1984, мсмк</v>
          </cell>
          <cell r="G386" t="str">
            <v>ЮФО, ПУ Черномоско-Азовское</v>
          </cell>
          <cell r="H386" t="str">
            <v>серж.</v>
          </cell>
        </row>
        <row r="388">
          <cell r="B388">
            <v>231</v>
          </cell>
          <cell r="C388" t="str">
            <v>28</v>
          </cell>
          <cell r="D388">
            <v>29</v>
          </cell>
          <cell r="E388" t="str">
            <v>БРУСЕНЦОВ Кирилл Геннадьевич </v>
          </cell>
          <cell r="F388" t="str">
            <v>1987 1</v>
          </cell>
          <cell r="G388" t="str">
            <v>ЦФО ПУ по Курской обл</v>
          </cell>
          <cell r="H388" t="str">
            <v>прап.</v>
          </cell>
        </row>
        <row r="390">
          <cell r="B390">
            <v>234</v>
          </cell>
          <cell r="C390" t="str">
            <v>29</v>
          </cell>
          <cell r="D390">
            <v>20</v>
          </cell>
          <cell r="E390" t="str">
            <v>КОЛОМИЕЦ Николай Анатольевич</v>
          </cell>
          <cell r="F390" t="str">
            <v>1988 кмс</v>
          </cell>
          <cell r="G390" t="str">
            <v>ЦФО ПУ по Курской обл</v>
          </cell>
          <cell r="H390" t="str">
            <v>лейт.</v>
          </cell>
        </row>
        <row r="392">
          <cell r="B392">
            <v>15</v>
          </cell>
          <cell r="C392" t="str">
            <v>1</v>
          </cell>
          <cell r="E392" t="str">
            <v>ЧИПИЗУБОВ Максим Николаевич</v>
          </cell>
          <cell r="F392" t="str">
            <v>1981 мс</v>
          </cell>
          <cell r="G392" t="str">
            <v>ДВФО, ПУ по Приморск. к-ю</v>
          </cell>
          <cell r="H392" t="str">
            <v>прап.</v>
          </cell>
        </row>
        <row r="394">
          <cell r="B394">
            <v>22</v>
          </cell>
          <cell r="C394" t="str">
            <v>2</v>
          </cell>
          <cell r="E394" t="str">
            <v>ЖИРНОВ Николай Николаевич</v>
          </cell>
          <cell r="F394" t="str">
            <v>1972, мсмк</v>
          </cell>
          <cell r="G394" t="str">
            <v>ДВФО, ПУ по Хабаровской к-ю и ЕАО</v>
          </cell>
          <cell r="H394" t="str">
            <v>серж.</v>
          </cell>
        </row>
        <row r="396">
          <cell r="B396">
            <v>34</v>
          </cell>
          <cell r="C396" t="str">
            <v>3</v>
          </cell>
          <cell r="E396" t="str">
            <v>БОНДАРЕНКО Илья Александрович</v>
          </cell>
          <cell r="F396" t="str">
            <v>1991 кмс</v>
          </cell>
          <cell r="G396" t="str">
            <v>ДВФО, Хабар. ПИ</v>
          </cell>
          <cell r="H396" t="str">
            <v>ряд.</v>
          </cell>
        </row>
        <row r="398">
          <cell r="B398">
            <v>45</v>
          </cell>
          <cell r="C398" t="str">
            <v>4</v>
          </cell>
          <cell r="E398" t="str">
            <v>БЕЛЯЕВ Айрат Фаргатович</v>
          </cell>
          <cell r="F398" t="str">
            <v>1985 1</v>
          </cell>
          <cell r="G398" t="str">
            <v>ПФО Инс-т ФСБ России, Н.Новгород</v>
          </cell>
        </row>
        <row r="400">
          <cell r="B400">
            <v>48</v>
          </cell>
          <cell r="C400" t="str">
            <v>5</v>
          </cell>
          <cell r="E400" t="str">
            <v>ЧЕРКАСОВ Александр Иванович</v>
          </cell>
          <cell r="F400" t="str">
            <v>1981, мс</v>
          </cell>
          <cell r="G400" t="str">
            <v>ПФО УФСБ по Нижегородской обл</v>
          </cell>
          <cell r="H400" t="str">
            <v>капитан</v>
          </cell>
        </row>
        <row r="402">
          <cell r="B402">
            <v>53</v>
          </cell>
          <cell r="C402" t="str">
            <v>6</v>
          </cell>
          <cell r="E402" t="str">
            <v>ЖУЛАВШИНОВ Ермек НАГАШБАЕВИЧ</v>
          </cell>
          <cell r="F402" t="str">
            <v>1987 1</v>
          </cell>
          <cell r="G402" t="str">
            <v>ПФО, ПУ по Оренбург. Об.</v>
          </cell>
          <cell r="H402" t="str">
            <v>прап.</v>
          </cell>
        </row>
        <row r="404">
          <cell r="B404">
            <v>62</v>
          </cell>
          <cell r="C404" t="str">
            <v>7</v>
          </cell>
          <cell r="E404" t="str">
            <v>БОНДАРЕНКО Дмитрий Владимирович</v>
          </cell>
          <cell r="F404" t="str">
            <v>1987 кмс</v>
          </cell>
          <cell r="G404" t="str">
            <v>Сб. команда подразд-й ФСБ России</v>
          </cell>
          <cell r="H404" t="str">
            <v>лейт.</v>
          </cell>
        </row>
        <row r="406">
          <cell r="B406">
            <v>71</v>
          </cell>
          <cell r="C406" t="str">
            <v>8</v>
          </cell>
          <cell r="E406" t="str">
            <v>СЕМЕНОВ Дмитрий Геннадьевич</v>
          </cell>
          <cell r="F406" t="str">
            <v>1979 1</v>
          </cell>
          <cell r="G406" t="str">
            <v>СЗФО Ин-т ФСБ России  С.П.</v>
          </cell>
        </row>
        <row r="408">
          <cell r="B408">
            <v>83</v>
          </cell>
          <cell r="C408" t="str">
            <v>9</v>
          </cell>
          <cell r="E408" t="str">
            <v>ЖАБИН Максим Михайлович</v>
          </cell>
          <cell r="F408" t="str">
            <v>1994, 1</v>
          </cell>
          <cell r="G408" t="str">
            <v>СЗФО, Калинингр. ПИ</v>
          </cell>
          <cell r="H408" t="str">
            <v>кур.</v>
          </cell>
        </row>
        <row r="410">
          <cell r="B410">
            <v>93</v>
          </cell>
          <cell r="C410" t="str">
            <v>10</v>
          </cell>
          <cell r="E410" t="str">
            <v>ПОЛЗИК Никита Анатольевич</v>
          </cell>
          <cell r="F410" t="str">
            <v>1982 1</v>
          </cell>
          <cell r="G410" t="str">
            <v>СЗФО, ПУ по Р. Карелия</v>
          </cell>
          <cell r="H410" t="str">
            <v>серж</v>
          </cell>
        </row>
        <row r="412">
          <cell r="B412">
            <v>100</v>
          </cell>
          <cell r="C412" t="str">
            <v>11</v>
          </cell>
          <cell r="E412" t="str">
            <v>БОЛОТСКИЙ Роман Михайлович</v>
          </cell>
          <cell r="F412" t="str">
            <v>1972, мсмк</v>
          </cell>
          <cell r="G412" t="str">
            <v>СЗФО, ПУ по С.П. и Ленинг. Об.</v>
          </cell>
          <cell r="H412" t="str">
            <v>ст. прап.</v>
          </cell>
        </row>
        <row r="414">
          <cell r="B414">
            <v>112</v>
          </cell>
          <cell r="C414" t="str">
            <v>12</v>
          </cell>
          <cell r="E414" t="str">
            <v>КОВАДЬЧУК Михаил Иванович</v>
          </cell>
          <cell r="F414" t="str">
            <v>1980, 1</v>
          </cell>
          <cell r="G414" t="str">
            <v>СКФО, ПУ по КЧР</v>
          </cell>
          <cell r="H414" t="str">
            <v>прап.</v>
          </cell>
        </row>
        <row r="416">
          <cell r="B416">
            <v>126</v>
          </cell>
          <cell r="C416" t="str">
            <v>13</v>
          </cell>
          <cell r="E416" t="str">
            <v>ГАГИЕВ Роберт Сосланович</v>
          </cell>
          <cell r="F416" t="str">
            <v>1984, мс</v>
          </cell>
          <cell r="G416" t="str">
            <v>СКФО, ПУ по РСО-Алания</v>
          </cell>
          <cell r="H416" t="str">
            <v>прап.</v>
          </cell>
        </row>
        <row r="418">
          <cell r="B418">
            <v>133</v>
          </cell>
          <cell r="C418" t="str">
            <v>14</v>
          </cell>
          <cell r="E418" t="str">
            <v>ГРИЩУК Юрий Юрьевич</v>
          </cell>
          <cell r="F418" t="str">
            <v>1987, 1</v>
          </cell>
          <cell r="G418" t="str">
            <v>СКФО, ПУ по Чеченской Р.</v>
          </cell>
          <cell r="H418" t="str">
            <v>ст. лейт.</v>
          </cell>
        </row>
        <row r="420">
          <cell r="B420">
            <v>153</v>
          </cell>
          <cell r="C420" t="str">
            <v>15</v>
          </cell>
          <cell r="E420" t="str">
            <v>ТАГЗИРОВ Марат Абдурагимович</v>
          </cell>
          <cell r="F420" t="str">
            <v>1985, 1</v>
          </cell>
          <cell r="G420" t="str">
            <v>СФО, ПУ по  Р.Тыва</v>
          </cell>
          <cell r="H420" t="str">
            <v>прап.</v>
          </cell>
        </row>
        <row r="422">
          <cell r="B422">
            <v>175</v>
          </cell>
          <cell r="C422" t="str">
            <v>16</v>
          </cell>
          <cell r="E422" t="str">
            <v>АХМЕТШИН Олег Зайтунович</v>
          </cell>
          <cell r="F422" t="str">
            <v>1982, 1</v>
          </cell>
          <cell r="G422" t="str">
            <v>УФО, ПУ по Челябинской об.</v>
          </cell>
          <cell r="H422" t="str">
            <v>прап.</v>
          </cell>
        </row>
        <row r="424">
          <cell r="B424">
            <v>181</v>
          </cell>
          <cell r="C424" t="str">
            <v>17</v>
          </cell>
          <cell r="E424" t="str">
            <v>КАЗАЕВ Денис Петрович</v>
          </cell>
          <cell r="F424" t="str">
            <v>1988, кмс</v>
          </cell>
          <cell r="G424" t="str">
            <v>УФО, УФСБ по Свердловской об.</v>
          </cell>
          <cell r="H424" t="str">
            <v>прап.</v>
          </cell>
        </row>
        <row r="426">
          <cell r="B426">
            <v>189</v>
          </cell>
          <cell r="C426" t="str">
            <v>18</v>
          </cell>
          <cell r="E426" t="str">
            <v>СИМОНОВ Илья Сергеевич</v>
          </cell>
          <cell r="F426" t="str">
            <v>1985 кмс</v>
          </cell>
          <cell r="G426" t="str">
            <v>ЦФО УФСБ по Рязанской</v>
          </cell>
          <cell r="H426" t="str">
            <v>ст. лейт</v>
          </cell>
        </row>
        <row r="428">
          <cell r="B428">
            <v>197</v>
          </cell>
          <cell r="C428" t="str">
            <v>19</v>
          </cell>
          <cell r="E428" t="str">
            <v>ТЕРЕХОВ Алексей Владимирович</v>
          </cell>
          <cell r="F428" t="str">
            <v>1978 1</v>
          </cell>
          <cell r="G428" t="str">
            <v>ЦФО, Ак ФСБ РФ</v>
          </cell>
          <cell r="H428" t="str">
            <v>лейт.</v>
          </cell>
        </row>
        <row r="430">
          <cell r="B430">
            <v>215</v>
          </cell>
          <cell r="C430" t="str">
            <v>20</v>
          </cell>
          <cell r="E430" t="str">
            <v>ПОЗДНЯКОВ Николай Александрович</v>
          </cell>
          <cell r="F430" t="str">
            <v>1983, 1</v>
          </cell>
          <cell r="G430" t="str">
            <v>ЦФО, МПИ ФСБ РФ</v>
          </cell>
          <cell r="H430" t="str">
            <v>ряд.</v>
          </cell>
        </row>
        <row r="432">
          <cell r="B432">
            <v>219</v>
          </cell>
          <cell r="C432" t="str">
            <v>21</v>
          </cell>
          <cell r="E432" t="str">
            <v>ЩЕТИНИН Роман Алекандрович</v>
          </cell>
          <cell r="F432" t="str">
            <v>1978, кмс</v>
          </cell>
          <cell r="G432" t="str">
            <v>ЦФО, ПУ по Брянской об.</v>
          </cell>
          <cell r="H432" t="str">
            <v>прап.</v>
          </cell>
        </row>
        <row r="434">
          <cell r="B434">
            <v>227</v>
          </cell>
          <cell r="C434" t="str">
            <v>22</v>
          </cell>
          <cell r="E434" t="str">
            <v>КУРГИНЯН Эдуард Славикович</v>
          </cell>
          <cell r="F434" t="str">
            <v>1986, змс</v>
          </cell>
          <cell r="G434" t="str">
            <v>ЮФО, ПУ Черномоско-Азовское</v>
          </cell>
          <cell r="H434" t="str">
            <v>серж.</v>
          </cell>
        </row>
        <row r="436">
          <cell r="B436">
            <v>230</v>
          </cell>
          <cell r="C436" t="str">
            <v>23</v>
          </cell>
          <cell r="E436" t="str">
            <v>МИНЧИН Михаил Петрович</v>
          </cell>
          <cell r="F436" t="str">
            <v>1986 кмс</v>
          </cell>
          <cell r="G436" t="str">
            <v>ЮФО, УФСБ по Ростовской</v>
          </cell>
          <cell r="H436" t="str">
            <v>служ</v>
          </cell>
        </row>
        <row r="438">
          <cell r="B438">
            <v>116</v>
          </cell>
          <cell r="C438" t="str">
            <v>1</v>
          </cell>
          <cell r="D438">
            <v>1</v>
          </cell>
          <cell r="E438" t="str">
            <v>МУХТАРОВ Гаджи Рамазанович</v>
          </cell>
          <cell r="F438" t="str">
            <v>1982, кмс</v>
          </cell>
          <cell r="G438" t="str">
            <v>СКФО, ПУ по Р. Дагестан</v>
          </cell>
          <cell r="H438" t="str">
            <v>прап.</v>
          </cell>
        </row>
        <row r="440">
          <cell r="B440">
            <v>16</v>
          </cell>
          <cell r="C440" t="str">
            <v>2</v>
          </cell>
          <cell r="D440">
            <v>12</v>
          </cell>
          <cell r="E440" t="str">
            <v>ИВАНОВ Алексей Николаевич</v>
          </cell>
          <cell r="F440" t="str">
            <v>1979, мс</v>
          </cell>
          <cell r="G440" t="str">
            <v>ДВФО, ПУ по Приморск. к-ю</v>
          </cell>
          <cell r="H440" t="str">
            <v>прап.</v>
          </cell>
        </row>
        <row r="442">
          <cell r="B442">
            <v>23</v>
          </cell>
          <cell r="C442" t="str">
            <v>3</v>
          </cell>
          <cell r="D442">
            <v>11</v>
          </cell>
          <cell r="E442" t="str">
            <v>НОВИКОВ Андрей Николаевич</v>
          </cell>
          <cell r="F442" t="str">
            <v>1978, мс</v>
          </cell>
          <cell r="G442" t="str">
            <v>ДВФО, ПУ по Хабаровской к-ю и ЕАО</v>
          </cell>
          <cell r="H442" t="str">
            <v>лейт.</v>
          </cell>
        </row>
        <row r="444">
          <cell r="B444">
            <v>24</v>
          </cell>
          <cell r="C444" t="str">
            <v>4</v>
          </cell>
          <cell r="D444">
            <v>7</v>
          </cell>
          <cell r="E444" t="str">
            <v>ЖУКОВ Геннадий Геннадьевич</v>
          </cell>
          <cell r="F444" t="str">
            <v>1975, мсмк</v>
          </cell>
          <cell r="G444" t="str">
            <v>ДВФО, ПУ по Хабаровской к-ю и ЕАО</v>
          </cell>
          <cell r="H444" t="str">
            <v>серж.</v>
          </cell>
        </row>
        <row r="446">
          <cell r="B446">
            <v>35</v>
          </cell>
          <cell r="C446" t="str">
            <v>5</v>
          </cell>
          <cell r="D446">
            <v>5</v>
          </cell>
          <cell r="E446" t="str">
            <v>БУХАНОВ Александр Викторович</v>
          </cell>
          <cell r="F446" t="str">
            <v>1991, кмс</v>
          </cell>
          <cell r="G446" t="str">
            <v>ДВФО, Хабар. ПИ</v>
          </cell>
          <cell r="H446" t="str">
            <v>ряд.</v>
          </cell>
        </row>
        <row r="448">
          <cell r="B448">
            <v>46</v>
          </cell>
          <cell r="C448" t="str">
            <v>6</v>
          </cell>
          <cell r="D448">
            <v>17</v>
          </cell>
          <cell r="E448" t="str">
            <v>РЕХАЧЕВ Дмитрий Николаевич</v>
          </cell>
          <cell r="F448" t="str">
            <v>1988 1</v>
          </cell>
          <cell r="G448" t="str">
            <v>ПФО Инс-т ФСБ России, Н.Новгород</v>
          </cell>
        </row>
        <row r="450">
          <cell r="B450">
            <v>54</v>
          </cell>
          <cell r="C450" t="str">
            <v>7</v>
          </cell>
          <cell r="D450">
            <v>2</v>
          </cell>
          <cell r="E450" t="str">
            <v>ЖУНУСОВ Кайрат Куваткалиевич</v>
          </cell>
          <cell r="F450" t="str">
            <v>1973 1</v>
          </cell>
          <cell r="G450" t="str">
            <v>ПФО, ПУ по Оренбург. Об.</v>
          </cell>
          <cell r="H450" t="str">
            <v>ст. прап.</v>
          </cell>
        </row>
        <row r="452">
          <cell r="B452">
            <v>87</v>
          </cell>
          <cell r="C452" t="str">
            <v>8</v>
          </cell>
          <cell r="D452">
            <v>13</v>
          </cell>
          <cell r="E452" t="str">
            <v>МАНУКЯН Егор Владимирович</v>
          </cell>
          <cell r="F452" t="str">
            <v>1982, кмс</v>
          </cell>
          <cell r="G452" t="str">
            <v>СЗФО, ПУ по Калининградской об.</v>
          </cell>
          <cell r="H452" t="str">
            <v>майор</v>
          </cell>
        </row>
        <row r="454">
          <cell r="B454">
            <v>88</v>
          </cell>
          <cell r="C454" t="str">
            <v>9</v>
          </cell>
          <cell r="D454">
            <v>8</v>
          </cell>
          <cell r="E454" t="str">
            <v>МЕДЯННИКОВ Михаил Валерьевич</v>
          </cell>
          <cell r="F454" t="str">
            <v>1987, кмс</v>
          </cell>
          <cell r="G454" t="str">
            <v>СЗФО, ПУ по Калининградской об.</v>
          </cell>
          <cell r="H454" t="str">
            <v>старшина</v>
          </cell>
        </row>
        <row r="456">
          <cell r="B456">
            <v>101</v>
          </cell>
          <cell r="C456" t="str">
            <v>10</v>
          </cell>
          <cell r="D456">
            <v>14</v>
          </cell>
          <cell r="E456" t="str">
            <v>СТАРОСТИН Алексей Владимирович</v>
          </cell>
          <cell r="F456" t="str">
            <v>1978, мс</v>
          </cell>
          <cell r="G456" t="str">
            <v>СЗФО, ПУ по С.П. и Ленинг. Об.</v>
          </cell>
          <cell r="H456" t="str">
            <v>прап.</v>
          </cell>
        </row>
        <row r="458">
          <cell r="B458">
            <v>117</v>
          </cell>
          <cell r="C458" t="str">
            <v>11</v>
          </cell>
          <cell r="D458">
            <v>18</v>
          </cell>
          <cell r="E458" t="str">
            <v>МАГОМЕДАЛИЕВ Имамудин Рамазанович</v>
          </cell>
          <cell r="F458">
            <v>1981.1</v>
          </cell>
          <cell r="G458" t="str">
            <v>СКФО, ПУ по Р. Дагестан</v>
          </cell>
          <cell r="H458" t="str">
            <v>прап.</v>
          </cell>
        </row>
        <row r="460">
          <cell r="B460">
            <v>127</v>
          </cell>
          <cell r="C460" t="str">
            <v>12</v>
          </cell>
          <cell r="D460">
            <v>4</v>
          </cell>
          <cell r="E460" t="str">
            <v>ГУРЦИЕВ Вадим Таймуразович</v>
          </cell>
          <cell r="F460" t="str">
            <v>1978 мс</v>
          </cell>
          <cell r="G460" t="str">
            <v>СКФО, ПУ по РСО-Алания</v>
          </cell>
          <cell r="H460" t="str">
            <v>серж.</v>
          </cell>
        </row>
        <row r="462">
          <cell r="B462">
            <v>137</v>
          </cell>
          <cell r="C462" t="str">
            <v>13</v>
          </cell>
          <cell r="D462">
            <v>15</v>
          </cell>
          <cell r="E462" t="str">
            <v>ДАВУДОВ Давуд Гасанович</v>
          </cell>
          <cell r="F462" t="str">
            <v>1979, 1</v>
          </cell>
          <cell r="G462" t="str">
            <v>СКФО, УФСБ по Р. Дагестан</v>
          </cell>
          <cell r="H462" t="str">
            <v>капитан</v>
          </cell>
        </row>
        <row r="464">
          <cell r="B464">
            <v>160</v>
          </cell>
          <cell r="C464" t="str">
            <v>14</v>
          </cell>
          <cell r="D464">
            <v>6</v>
          </cell>
          <cell r="E464" t="str">
            <v>КНЯЗЕВ Алексей Дмитриевич</v>
          </cell>
          <cell r="F464" t="str">
            <v>1975, мсмк</v>
          </cell>
          <cell r="G464" t="str">
            <v>СФО, ПУ по Забайкальскому к-ю</v>
          </cell>
          <cell r="H464" t="str">
            <v>прап.</v>
          </cell>
        </row>
        <row r="466">
          <cell r="B466">
            <v>161</v>
          </cell>
          <cell r="C466" t="str">
            <v>15</v>
          </cell>
          <cell r="D466">
            <v>3</v>
          </cell>
          <cell r="E466" t="str">
            <v>ДЕРЯБИН Егор Аркадьевич</v>
          </cell>
          <cell r="F466" t="str">
            <v>1984, мс</v>
          </cell>
          <cell r="G466" t="str">
            <v>СФО, ПУ по Забайкальскому к-ю</v>
          </cell>
          <cell r="H466" t="str">
            <v>прап.</v>
          </cell>
        </row>
        <row r="468">
          <cell r="B468">
            <v>176</v>
          </cell>
          <cell r="C468" t="str">
            <v>16</v>
          </cell>
          <cell r="D468">
            <v>16</v>
          </cell>
          <cell r="E468" t="str">
            <v>СУЛЬДИН Андрей Павлович</v>
          </cell>
          <cell r="F468">
            <v>1978.1</v>
          </cell>
          <cell r="G468" t="str">
            <v>УФО, ПУ по Челябинской об.</v>
          </cell>
          <cell r="H468" t="str">
            <v>прап.</v>
          </cell>
        </row>
        <row r="470">
          <cell r="B470">
            <v>182</v>
          </cell>
          <cell r="C470" t="str">
            <v>17</v>
          </cell>
          <cell r="D470">
            <v>19</v>
          </cell>
          <cell r="E470" t="str">
            <v>МИРОШНИЧЕНКО Станислав Алексеевич</v>
          </cell>
          <cell r="F470" t="str">
            <v>1985 кмс</v>
          </cell>
          <cell r="G470" t="str">
            <v>УФО, УФСБ по Свердловской об.</v>
          </cell>
          <cell r="H470" t="str">
            <v>прап.</v>
          </cell>
        </row>
        <row r="472">
          <cell r="B472">
            <v>228</v>
          </cell>
          <cell r="C472" t="str">
            <v>18</v>
          </cell>
          <cell r="D472">
            <v>9</v>
          </cell>
          <cell r="E472" t="str">
            <v>САРКИСОВ Самвел Александрович</v>
          </cell>
          <cell r="F472" t="str">
            <v>1980, мсмк</v>
          </cell>
          <cell r="G472" t="str">
            <v>ЮФО, ПУ Черномоско-Азовское</v>
          </cell>
          <cell r="H472" t="str">
            <v>серж.</v>
          </cell>
        </row>
        <row r="474">
          <cell r="B474">
            <v>233</v>
          </cell>
          <cell r="C474" t="str">
            <v>19</v>
          </cell>
          <cell r="D474">
            <v>10</v>
          </cell>
          <cell r="E474" t="str">
            <v>БУДАРИН Сергей Александрович</v>
          </cell>
          <cell r="F474" t="str">
            <v>1986 кмс</v>
          </cell>
          <cell r="G474" t="str">
            <v>ЦФО ПУ по Курской обл</v>
          </cell>
          <cell r="H474" t="str">
            <v>прап.</v>
          </cell>
        </row>
        <row r="750">
          <cell r="E750" t="str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L58" sqref="L58:L59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2.75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2.75">
      <c r="A3" s="61" t="str">
        <f>HYPERLINK('[1]реквизиты'!$A$2)</f>
        <v>Чемпионат ФСБ РФ по САМБО  среди мужчин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7" ht="14.25" customHeight="1" thickBot="1">
      <c r="A4" s="61" t="str">
        <f>HYPERLINK('[1]реквизиты'!$A$3)</f>
        <v>09 - 12 февраля 2012 г.    г. Кстово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Q4" s="7"/>
    </row>
    <row r="5" spans="2:14" ht="10.5" customHeight="1">
      <c r="B5" s="44" t="s">
        <v>6</v>
      </c>
      <c r="C5" s="35" t="s">
        <v>9</v>
      </c>
      <c r="D5" s="35" t="s">
        <v>10</v>
      </c>
      <c r="E5" s="35" t="s">
        <v>11</v>
      </c>
      <c r="F5" s="35" t="s">
        <v>12</v>
      </c>
      <c r="G5" s="37" t="s">
        <v>13</v>
      </c>
      <c r="I5" s="44" t="s">
        <v>7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2:14" ht="11.25" customHeight="1" thickBot="1">
      <c r="B6" s="45"/>
      <c r="C6" s="36"/>
      <c r="D6" s="36"/>
      <c r="E6" s="36"/>
      <c r="F6" s="36"/>
      <c r="G6" s="38"/>
      <c r="I6" s="45"/>
      <c r="J6" s="36"/>
      <c r="K6" s="36"/>
      <c r="L6" s="36"/>
      <c r="M6" s="36"/>
      <c r="N6" s="38"/>
    </row>
    <row r="7" spans="1:14" ht="12.75" customHeight="1">
      <c r="A7" s="26">
        <v>9</v>
      </c>
      <c r="B7" s="39" t="s">
        <v>0</v>
      </c>
      <c r="C7" s="27" t="str">
        <f>VLOOKUP(A7,'[1]регистрация'!$B$6:$H$819,4,FALSE)</f>
        <v>МЕЛЬНИКОВ Александр Дмитриевич</v>
      </c>
      <c r="D7" s="29" t="str">
        <f>VLOOKUP(A7,'[1]регистрация'!$B$6:$I$1558,5,FALSE)</f>
        <v>1986 мс</v>
      </c>
      <c r="E7" s="41"/>
      <c r="F7" s="42"/>
      <c r="G7" s="51"/>
      <c r="H7" s="26">
        <v>223</v>
      </c>
      <c r="I7" s="39" t="s">
        <v>0</v>
      </c>
      <c r="J7" s="27" t="str">
        <f>VLOOKUP(H7,'[1]регистрация'!$B$6:$I$1558,4,FALSE)</f>
        <v>ПСЕУНОВ Мурат Амербиевич</v>
      </c>
      <c r="K7" s="29" t="str">
        <f>VLOOKUP(H7,'[1]регистрация'!$B$6:$I$1558,5,FALSE)</f>
        <v>1980, мсмк</v>
      </c>
      <c r="L7" s="41"/>
      <c r="M7" s="42"/>
      <c r="N7" s="51"/>
    </row>
    <row r="8" spans="1:14" ht="12.75">
      <c r="A8" s="26"/>
      <c r="B8" s="40"/>
      <c r="C8" s="28"/>
      <c r="D8" s="30"/>
      <c r="E8" s="33"/>
      <c r="F8" s="43"/>
      <c r="G8" s="52"/>
      <c r="H8" s="26"/>
      <c r="I8" s="40"/>
      <c r="J8" s="28"/>
      <c r="K8" s="30"/>
      <c r="L8" s="33"/>
      <c r="M8" s="43"/>
      <c r="N8" s="52"/>
    </row>
    <row r="9" spans="1:14" ht="12.75" customHeight="1">
      <c r="A9" s="26">
        <v>163</v>
      </c>
      <c r="B9" s="31" t="s">
        <v>1</v>
      </c>
      <c r="C9" s="28" t="str">
        <f>VLOOKUP(A9,'[1]регистрация'!$B$6:$I$1558,4,FALSE)</f>
        <v>КАДЫШЕВ Арутай Робертович</v>
      </c>
      <c r="D9" s="30" t="str">
        <f>VLOOKUP(A9,'[1]регистрация'!$B$6:$I$1558,5,FALSE)</f>
        <v>1991,кмс</v>
      </c>
      <c r="E9" s="33"/>
      <c r="F9" s="43"/>
      <c r="G9" s="52"/>
      <c r="H9" s="26">
        <v>47</v>
      </c>
      <c r="I9" s="31" t="s">
        <v>1</v>
      </c>
      <c r="J9" s="28" t="str">
        <f>VLOOKUP(H9,'[1]регистрация'!$B$6:$I$1558,4,FALSE)</f>
        <v>ШОБОНОВ Владимир Сергеевич</v>
      </c>
      <c r="K9" s="30" t="str">
        <f>VLOOKUP(H9,'[1]регистрация'!$B$6:$I$1558,5,FALSE)</f>
        <v>1984 мс</v>
      </c>
      <c r="L9" s="33"/>
      <c r="M9" s="43"/>
      <c r="N9" s="52"/>
    </row>
    <row r="10" spans="1:14" ht="12.75">
      <c r="A10" s="26"/>
      <c r="B10" s="31"/>
      <c r="C10" s="28"/>
      <c r="D10" s="30"/>
      <c r="E10" s="33"/>
      <c r="F10" s="43"/>
      <c r="G10" s="52"/>
      <c r="H10" s="26"/>
      <c r="I10" s="31"/>
      <c r="J10" s="28"/>
      <c r="K10" s="30"/>
      <c r="L10" s="33"/>
      <c r="M10" s="43"/>
      <c r="N10" s="52"/>
    </row>
    <row r="11" spans="1:14" ht="12.75" customHeight="1">
      <c r="A11" s="26">
        <v>72</v>
      </c>
      <c r="B11" s="46" t="s">
        <v>2</v>
      </c>
      <c r="C11" s="28" t="str">
        <f>VLOOKUP(A11,'[1]регистрация'!$B$6:$I$1558,4,FALSE)</f>
        <v>ФЕДОРОВ Евгений Викторович</v>
      </c>
      <c r="D11" s="30" t="str">
        <f>VLOOKUP(A11,'[1]регистрация'!$B$6:$I$1558,5,FALSE)</f>
        <v>1981 мс</v>
      </c>
      <c r="E11" s="33"/>
      <c r="F11" s="43"/>
      <c r="G11" s="52"/>
      <c r="H11" s="26">
        <v>36</v>
      </c>
      <c r="I11" s="46" t="s">
        <v>2</v>
      </c>
      <c r="J11" s="28" t="str">
        <f>VLOOKUP(H11,'[1]регистрация'!$B$6:$I$1558,4,FALSE)</f>
        <v>ЛЕБЕДЬ Глеб Викторович</v>
      </c>
      <c r="K11" s="30" t="str">
        <f>VLOOKUP(H11,'[1]регистрация'!$B$6:$I$1558,5,FALSE)</f>
        <v>1981, мс</v>
      </c>
      <c r="L11" s="33"/>
      <c r="M11" s="43"/>
      <c r="N11" s="52"/>
    </row>
    <row r="12" spans="1:14" ht="12.75">
      <c r="A12" s="26"/>
      <c r="B12" s="46"/>
      <c r="C12" s="28"/>
      <c r="D12" s="30"/>
      <c r="E12" s="33"/>
      <c r="F12" s="43"/>
      <c r="G12" s="52"/>
      <c r="H12" s="26"/>
      <c r="I12" s="46"/>
      <c r="J12" s="28"/>
      <c r="K12" s="30"/>
      <c r="L12" s="33"/>
      <c r="M12" s="43"/>
      <c r="N12" s="52"/>
    </row>
    <row r="13" spans="1:14" ht="12.75" customHeight="1">
      <c r="A13" s="26">
        <v>149</v>
      </c>
      <c r="B13" s="46" t="s">
        <v>2</v>
      </c>
      <c r="C13" s="28" t="str">
        <f>VLOOKUP(A13,'[1]регистрация'!$B$6:$I$1558,4,FALSE)</f>
        <v>ООРЖАК Айдын Вячеславович</v>
      </c>
      <c r="D13" s="30" t="str">
        <f>VLOOKUP(A13,'[1]регистрация'!$B$6:$I$1558,5,FALSE)</f>
        <v>1985 1</v>
      </c>
      <c r="E13" s="33"/>
      <c r="F13" s="43"/>
      <c r="G13" s="52"/>
      <c r="H13" s="26">
        <v>95</v>
      </c>
      <c r="I13" s="46" t="s">
        <v>2</v>
      </c>
      <c r="J13" s="28" t="str">
        <f>VLOOKUP(H13,'[1]регистрация'!$B$6:$I$1558,4,FALSE)</f>
        <v>АРЗАМАЗОВ Роман Владимирович</v>
      </c>
      <c r="K13" s="30" t="str">
        <f>VLOOKUP(H13,'[1]регистрация'!$B$6:$I$1558,5,FALSE)</f>
        <v>1973, мсмк</v>
      </c>
      <c r="L13" s="33"/>
      <c r="M13" s="43"/>
      <c r="N13" s="52"/>
    </row>
    <row r="14" spans="1:14" ht="12.75">
      <c r="A14" s="26"/>
      <c r="B14" s="46"/>
      <c r="C14" s="28"/>
      <c r="D14" s="30"/>
      <c r="E14" s="33"/>
      <c r="F14" s="43"/>
      <c r="G14" s="52"/>
      <c r="H14" s="26"/>
      <c r="I14" s="46"/>
      <c r="J14" s="28"/>
      <c r="K14" s="30"/>
      <c r="L14" s="33"/>
      <c r="M14" s="43"/>
      <c r="N14" s="52"/>
    </row>
    <row r="15" spans="1:14" ht="12.75" customHeight="1">
      <c r="A15" s="26">
        <v>27</v>
      </c>
      <c r="B15" s="32" t="s">
        <v>3</v>
      </c>
      <c r="C15" s="28" t="str">
        <f>VLOOKUP(A15,'[1]регистрация'!$B$6:$I$1558,4,FALSE)</f>
        <v>КОРОБКИН Александр Александрович</v>
      </c>
      <c r="D15" s="30" t="str">
        <f>VLOOKUP(A15,'[1]регистрация'!$B$6:$I$1558,5,FALSE)</f>
        <v>1990, 1</v>
      </c>
      <c r="E15" s="33"/>
      <c r="F15" s="43"/>
      <c r="G15" s="52"/>
      <c r="H15" s="26">
        <v>58</v>
      </c>
      <c r="I15" s="32" t="s">
        <v>3</v>
      </c>
      <c r="J15" s="28" t="str">
        <f>VLOOKUP(H15,'[1]регистрация'!$B$6:$I$1558,4,FALSE)</f>
        <v>БЛИНОВ Дмитрий Владимирович</v>
      </c>
      <c r="K15" s="30" t="str">
        <f>VLOOKUP(H15,'[1]регистрация'!$B$6:$I$1558,5,FALSE)</f>
        <v>1987 кмс</v>
      </c>
      <c r="L15" s="33"/>
      <c r="M15" s="43"/>
      <c r="N15" s="52"/>
    </row>
    <row r="16" spans="1:14" ht="12.75">
      <c r="A16" s="26"/>
      <c r="B16" s="32"/>
      <c r="C16" s="28"/>
      <c r="D16" s="30"/>
      <c r="E16" s="33"/>
      <c r="F16" s="43"/>
      <c r="G16" s="52"/>
      <c r="H16" s="26"/>
      <c r="I16" s="32"/>
      <c r="J16" s="28"/>
      <c r="K16" s="30"/>
      <c r="L16" s="33"/>
      <c r="M16" s="43"/>
      <c r="N16" s="52"/>
    </row>
    <row r="17" spans="1:14" ht="12.75" customHeight="1">
      <c r="A17" s="26">
        <v>84</v>
      </c>
      <c r="B17" s="32" t="s">
        <v>3</v>
      </c>
      <c r="C17" s="28" t="str">
        <f>VLOOKUP(A17,'[1]регистрация'!$B$6:$I$1558,4,FALSE)</f>
        <v>АГЕЕВ Олег Вадимович</v>
      </c>
      <c r="D17" s="30" t="str">
        <f>VLOOKUP(A17,'[1]регистрация'!$B$6:$I$1558,5,FALSE)</f>
        <v>1990 кмс</v>
      </c>
      <c r="E17" s="33"/>
      <c r="F17" s="43"/>
      <c r="G17" s="52"/>
      <c r="H17" s="26">
        <v>80</v>
      </c>
      <c r="I17" s="32" t="s">
        <v>3</v>
      </c>
      <c r="J17" s="28" t="str">
        <f>VLOOKUP(H17,'[1]регистрация'!$B$6:$I$1558,4,FALSE)</f>
        <v>РОМАНОВ Артем Владимирович</v>
      </c>
      <c r="K17" s="30" t="str">
        <f>VLOOKUP(H17,'[1]регистрация'!$B$6:$I$1558,5,FALSE)</f>
        <v>1993, 1</v>
      </c>
      <c r="L17" s="33"/>
      <c r="M17" s="43"/>
      <c r="N17" s="52"/>
    </row>
    <row r="18" spans="1:14" ht="13.5" thickBot="1">
      <c r="A18" s="26"/>
      <c r="B18" s="48"/>
      <c r="C18" s="53"/>
      <c r="D18" s="49"/>
      <c r="E18" s="50"/>
      <c r="F18" s="47"/>
      <c r="G18" s="54"/>
      <c r="H18" s="26"/>
      <c r="I18" s="48"/>
      <c r="J18" s="53"/>
      <c r="K18" s="49"/>
      <c r="L18" s="50"/>
      <c r="M18" s="47"/>
      <c r="N18" s="54"/>
    </row>
    <row r="19" spans="2:14" ht="13.5" thickBot="1">
      <c r="B19" s="13">
        <v>57</v>
      </c>
      <c r="E19" s="15"/>
      <c r="G19" s="15"/>
      <c r="I19" s="13">
        <v>74</v>
      </c>
      <c r="L19" s="15"/>
      <c r="N19" s="15"/>
    </row>
    <row r="20" spans="1:14" ht="12.75" customHeight="1">
      <c r="A20" s="26">
        <v>220</v>
      </c>
      <c r="B20" s="39" t="s">
        <v>0</v>
      </c>
      <c r="C20" s="27" t="str">
        <f>VLOOKUP(A20,'[1]регистрация'!$B$6:$I$1558,4,FALSE)</f>
        <v>СААКЯН Артур Рачикович</v>
      </c>
      <c r="D20" s="29" t="str">
        <f>VLOOKUP(A20,'[1]регистрация'!$B$6:$I$1558,5,FALSE)</f>
        <v>1983, мсмк</v>
      </c>
      <c r="E20" s="41"/>
      <c r="F20" s="42"/>
      <c r="G20" s="51"/>
      <c r="H20" s="26">
        <v>224</v>
      </c>
      <c r="I20" s="39" t="s">
        <v>0</v>
      </c>
      <c r="J20" s="27" t="str">
        <f>VLOOKUP(H20,'[1]регистрация'!$B$6:$I$1558,4,FALSE)</f>
        <v>ГОРОБЕЦ Андрей Федорович</v>
      </c>
      <c r="K20" s="29" t="str">
        <f>VLOOKUP(H20,'[1]регистрация'!$B$6:$I$1558,5,FALSE)</f>
        <v>1986, мсмк</v>
      </c>
      <c r="L20" s="41"/>
      <c r="M20" s="42"/>
      <c r="N20" s="51"/>
    </row>
    <row r="21" spans="1:14" ht="12.75">
      <c r="A21" s="26"/>
      <c r="B21" s="40"/>
      <c r="C21" s="28"/>
      <c r="D21" s="30"/>
      <c r="E21" s="33"/>
      <c r="F21" s="43"/>
      <c r="G21" s="52"/>
      <c r="H21" s="26"/>
      <c r="I21" s="40"/>
      <c r="J21" s="28"/>
      <c r="K21" s="30"/>
      <c r="L21" s="33"/>
      <c r="M21" s="43"/>
      <c r="N21" s="52"/>
    </row>
    <row r="22" spans="1:14" ht="12.75" customHeight="1">
      <c r="A22" s="26">
        <v>221</v>
      </c>
      <c r="B22" s="31" t="s">
        <v>1</v>
      </c>
      <c r="C22" s="28" t="str">
        <f>VLOOKUP(A22,'[1]регистрация'!$B$6:$I$1558,4,FALSE)</f>
        <v>АНТОНЯН Руслан Аршакович</v>
      </c>
      <c r="D22" s="30" t="str">
        <f>VLOOKUP(A22,'[1]регистрация'!$B$6:$I$1558,5,FALSE)</f>
        <v>1979, мсмк</v>
      </c>
      <c r="E22" s="33"/>
      <c r="F22" s="43"/>
      <c r="G22" s="52"/>
      <c r="H22" s="26">
        <v>158</v>
      </c>
      <c r="I22" s="31" t="s">
        <v>1</v>
      </c>
      <c r="J22" s="28" t="str">
        <f>VLOOKUP(H22,'[1]регистрация'!$B$6:$I$1558,4,FALSE)</f>
        <v>РЫТИКОВ Евгений Станиславович</v>
      </c>
      <c r="K22" s="30" t="str">
        <f>VLOOKUP(H22,'[1]регистрация'!$B$6:$I$1558,5,FALSE)</f>
        <v>1980 мс</v>
      </c>
      <c r="L22" s="33"/>
      <c r="M22" s="43"/>
      <c r="N22" s="52"/>
    </row>
    <row r="23" spans="1:14" ht="12.75">
      <c r="A23" s="26"/>
      <c r="B23" s="31"/>
      <c r="C23" s="28"/>
      <c r="D23" s="30"/>
      <c r="E23" s="33"/>
      <c r="F23" s="43"/>
      <c r="G23" s="52"/>
      <c r="H23" s="26"/>
      <c r="I23" s="31"/>
      <c r="J23" s="28"/>
      <c r="K23" s="30"/>
      <c r="L23" s="33"/>
      <c r="M23" s="43"/>
      <c r="N23" s="52"/>
    </row>
    <row r="24" spans="1:14" ht="12.75" customHeight="1">
      <c r="A24" s="26">
        <v>184</v>
      </c>
      <c r="B24" s="46" t="s">
        <v>2</v>
      </c>
      <c r="C24" s="28" t="str">
        <f>VLOOKUP(A24,'[1]регистрация'!$B$6:$I$1558,4,FALSE)</f>
        <v>ЧЕСНОЧКОВ Дмитрий Юрьевич</v>
      </c>
      <c r="D24" s="30" t="str">
        <f>VLOOKUP(A24,'[1]регистрация'!$B$6:$I$1558,5,FALSE)</f>
        <v>1988 кмс</v>
      </c>
      <c r="E24" s="33"/>
      <c r="F24" s="43"/>
      <c r="G24" s="52"/>
      <c r="H24" s="26">
        <v>96</v>
      </c>
      <c r="I24" s="46" t="s">
        <v>2</v>
      </c>
      <c r="J24" s="28" t="str">
        <f>VLOOKUP(H24,'[1]регистрация'!$B$6:$I$1558,4,FALSE)</f>
        <v>ЛЮБЧЕНКО Александр Сергеевич</v>
      </c>
      <c r="K24" s="30" t="str">
        <f>VLOOKUP(H24,'[1]регистрация'!$B$6:$I$1558,5,FALSE)</f>
        <v>1983, мс</v>
      </c>
      <c r="L24" s="33"/>
      <c r="M24" s="43"/>
      <c r="N24" s="52"/>
    </row>
    <row r="25" spans="1:14" ht="12.75">
      <c r="A25" s="26"/>
      <c r="B25" s="46"/>
      <c r="C25" s="28"/>
      <c r="D25" s="30"/>
      <c r="E25" s="33"/>
      <c r="F25" s="43"/>
      <c r="G25" s="52"/>
      <c r="H25" s="26"/>
      <c r="I25" s="46"/>
      <c r="J25" s="28"/>
      <c r="K25" s="30"/>
      <c r="L25" s="33"/>
      <c r="M25" s="43"/>
      <c r="N25" s="52"/>
    </row>
    <row r="26" spans="1:14" ht="12.75" customHeight="1">
      <c r="A26" s="26">
        <v>199</v>
      </c>
      <c r="B26" s="46" t="s">
        <v>2</v>
      </c>
      <c r="C26" s="28" t="str">
        <f>VLOOKUP(A26,'[1]регистрация'!$B$6:$I$1558,4,FALSE)</f>
        <v>КОВЯХ Илья Анатольевич </v>
      </c>
      <c r="D26" s="30" t="str">
        <f>VLOOKUP(A26,'[1]регистрация'!$B$6:$I$1558,5,FALSE)</f>
        <v>1994 1</v>
      </c>
      <c r="E26" s="33"/>
      <c r="F26" s="43"/>
      <c r="G26" s="52"/>
      <c r="H26" s="26">
        <v>225</v>
      </c>
      <c r="I26" s="46" t="s">
        <v>2</v>
      </c>
      <c r="J26" s="28" t="str">
        <f>VLOOKUP(H26,'[1]регистрация'!$B$6:$I$1558,4,FALSE)</f>
        <v>ШХАФИЖЕВ Заур Капланович</v>
      </c>
      <c r="K26" s="30" t="str">
        <f>VLOOKUP(H26,'[1]регистрация'!$B$6:$I$1558,5,FALSE)</f>
        <v>1979 мс </v>
      </c>
      <c r="L26" s="33"/>
      <c r="M26" s="43"/>
      <c r="N26" s="52"/>
    </row>
    <row r="27" spans="1:14" ht="12.75">
      <c r="A27" s="26"/>
      <c r="B27" s="46"/>
      <c r="C27" s="28"/>
      <c r="D27" s="30"/>
      <c r="E27" s="33"/>
      <c r="F27" s="43"/>
      <c r="G27" s="52"/>
      <c r="H27" s="26"/>
      <c r="I27" s="46"/>
      <c r="J27" s="28"/>
      <c r="K27" s="30"/>
      <c r="L27" s="33"/>
      <c r="M27" s="43"/>
      <c r="N27" s="52"/>
    </row>
    <row r="28" spans="1:14" ht="12.75" customHeight="1">
      <c r="A28" s="26">
        <v>76</v>
      </c>
      <c r="B28" s="32" t="s">
        <v>3</v>
      </c>
      <c r="C28" s="28" t="str">
        <f>VLOOKUP(A28,'[1]регистрация'!$B$6:$I$1558,4,FALSE)</f>
        <v>БИЧЕВ Дмитрий Григорьевич</v>
      </c>
      <c r="D28" s="30" t="str">
        <f>VLOOKUP(A28,'[1]регистрация'!$B$6:$I$1558,5,FALSE)</f>
        <v>1993, 1</v>
      </c>
      <c r="E28" s="33"/>
      <c r="F28" s="43"/>
      <c r="G28" s="52"/>
      <c r="H28" s="26">
        <v>901</v>
      </c>
      <c r="I28" s="32" t="s">
        <v>3</v>
      </c>
      <c r="J28" s="28" t="str">
        <f>VLOOKUP(H28,'[1]регистрация'!$B$6:$I$1558,4,FALSE)</f>
        <v>ЛЮТИНГО Александр Сергеевич</v>
      </c>
      <c r="K28" s="30" t="str">
        <f>VLOOKUP(H28,'[1]регистрация'!$B$6:$I$1558,5,FALSE)</f>
        <v>1984 мс</v>
      </c>
      <c r="L28" s="33"/>
      <c r="M28" s="43"/>
      <c r="N28" s="52"/>
    </row>
    <row r="29" spans="1:14" ht="12.75">
      <c r="A29" s="26"/>
      <c r="B29" s="32"/>
      <c r="C29" s="28"/>
      <c r="D29" s="30"/>
      <c r="E29" s="33"/>
      <c r="F29" s="43"/>
      <c r="G29" s="52"/>
      <c r="H29" s="26"/>
      <c r="I29" s="32"/>
      <c r="J29" s="28"/>
      <c r="K29" s="30"/>
      <c r="L29" s="33"/>
      <c r="M29" s="43"/>
      <c r="N29" s="52"/>
    </row>
    <row r="30" spans="1:14" ht="12.75" customHeight="1">
      <c r="A30" s="26">
        <v>216</v>
      </c>
      <c r="B30" s="32" t="s">
        <v>3</v>
      </c>
      <c r="C30" s="28" t="str">
        <f>VLOOKUP(A30,'[1]регистрация'!$B$6:$I$1558,4,FALSE)</f>
        <v>ТАЛАЛАЕВ Максим Александрович</v>
      </c>
      <c r="D30" s="30" t="str">
        <f>VLOOKUP(A30,'[1]регистрация'!$B$6:$I$1558,5,FALSE)</f>
        <v>1982, мс</v>
      </c>
      <c r="E30" s="33"/>
      <c r="F30" s="43"/>
      <c r="G30" s="52"/>
      <c r="H30" s="26">
        <v>109</v>
      </c>
      <c r="I30" s="32" t="s">
        <v>3</v>
      </c>
      <c r="J30" s="28" t="str">
        <f>VLOOKUP(H30,'[1]регистрация'!$B$6:$I$1558,4,FALSE)</f>
        <v>МАЛХОЗОВ Мусса Мурадинович</v>
      </c>
      <c r="K30" s="30" t="str">
        <f>VLOOKUP(H30,'[1]регистрация'!$B$6:$I$1558,5,FALSE)</f>
        <v>1984, мс</v>
      </c>
      <c r="L30" s="33"/>
      <c r="M30" s="43"/>
      <c r="N30" s="52"/>
    </row>
    <row r="31" spans="1:14" ht="13.5" thickBot="1">
      <c r="A31" s="26"/>
      <c r="B31" s="48"/>
      <c r="C31" s="53"/>
      <c r="D31" s="49"/>
      <c r="E31" s="50"/>
      <c r="F31" s="47"/>
      <c r="G31" s="54"/>
      <c r="H31" s="26"/>
      <c r="I31" s="48"/>
      <c r="J31" s="53"/>
      <c r="K31" s="49"/>
      <c r="L31" s="50"/>
      <c r="M31" s="47"/>
      <c r="N31" s="54"/>
    </row>
    <row r="32" spans="2:14" ht="13.5" thickBot="1">
      <c r="B32" s="13">
        <v>62</v>
      </c>
      <c r="E32" s="15"/>
      <c r="G32" s="15"/>
      <c r="I32" s="13">
        <v>82</v>
      </c>
      <c r="L32" s="15"/>
      <c r="N32" s="15"/>
    </row>
    <row r="33" spans="1:14" ht="12.75">
      <c r="A33" s="26">
        <v>229</v>
      </c>
      <c r="B33" s="39" t="s">
        <v>0</v>
      </c>
      <c r="C33" s="27" t="str">
        <f>VLOOKUP(A33,'[1]регистрация'!$B$6:$I$1558,4,FALSE)</f>
        <v>АЛИЕВ Якуб Магомедиминович</v>
      </c>
      <c r="D33" s="29" t="str">
        <f>VLOOKUP(A33,'[1]регистрация'!$B$6:$I$1558,5,FALSE)</f>
        <v>1986, мс</v>
      </c>
      <c r="E33" s="41"/>
      <c r="F33" s="42"/>
      <c r="G33" s="51"/>
      <c r="H33" s="26">
        <v>178</v>
      </c>
      <c r="I33" s="39" t="s">
        <v>0</v>
      </c>
      <c r="J33" s="27" t="str">
        <f>VLOOKUP(H33,'[1]регистрация'!$B$6:$I$1558,4,FALSE)</f>
        <v>СТЕПАНОВ Евгений Игоревич</v>
      </c>
      <c r="K33" s="29" t="str">
        <f>VLOOKUP(H33,'[1]регистрация'!$B$6:$I$1558,5,FALSE)</f>
        <v>1981 мс</v>
      </c>
      <c r="L33" s="41"/>
      <c r="M33" s="42"/>
      <c r="N33" s="51"/>
    </row>
    <row r="34" spans="1:14" ht="12.75">
      <c r="A34" s="26"/>
      <c r="B34" s="40"/>
      <c r="C34" s="28"/>
      <c r="D34" s="30"/>
      <c r="E34" s="33"/>
      <c r="F34" s="43"/>
      <c r="G34" s="52"/>
      <c r="H34" s="26"/>
      <c r="I34" s="40"/>
      <c r="J34" s="28"/>
      <c r="K34" s="30"/>
      <c r="L34" s="33"/>
      <c r="M34" s="43"/>
      <c r="N34" s="52"/>
    </row>
    <row r="35" spans="1:14" ht="12.75">
      <c r="A35" s="26">
        <v>222</v>
      </c>
      <c r="B35" s="31" t="s">
        <v>1</v>
      </c>
      <c r="C35" s="28" t="str">
        <f>VLOOKUP(A35,'[1]регистрация'!$B$6:$I$1558,4,FALSE)</f>
        <v>СААКЯН Виталий Рачикович</v>
      </c>
      <c r="D35" s="30" t="str">
        <f>VLOOKUP(A35,'[1]регистрация'!$B$6:$I$1558,5,FALSE)</f>
        <v>1987, мсмк</v>
      </c>
      <c r="E35" s="33"/>
      <c r="F35" s="43"/>
      <c r="G35" s="52"/>
      <c r="H35" s="26">
        <v>98</v>
      </c>
      <c r="I35" s="31" t="s">
        <v>1</v>
      </c>
      <c r="J35" s="28" t="str">
        <f>VLOOKUP(H35,'[1]регистрация'!$B$6:$I$1558,4,FALSE)</f>
        <v>КАЗЫДУБ Михаил Вячеславович</v>
      </c>
      <c r="K35" s="30" t="str">
        <f>VLOOKUP(H35,'[1]регистрация'!$B$6:$I$1558,5,FALSE)</f>
        <v>1983 мс</v>
      </c>
      <c r="L35" s="33"/>
      <c r="M35" s="43"/>
      <c r="N35" s="52"/>
    </row>
    <row r="36" spans="1:14" ht="12.75">
      <c r="A36" s="26"/>
      <c r="B36" s="31"/>
      <c r="C36" s="28"/>
      <c r="D36" s="30"/>
      <c r="E36" s="33"/>
      <c r="F36" s="43"/>
      <c r="G36" s="52"/>
      <c r="H36" s="26"/>
      <c r="I36" s="31"/>
      <c r="J36" s="28"/>
      <c r="K36" s="30"/>
      <c r="L36" s="33"/>
      <c r="M36" s="43"/>
      <c r="N36" s="52"/>
    </row>
    <row r="37" spans="1:14" ht="12.75">
      <c r="A37" s="26">
        <v>10</v>
      </c>
      <c r="B37" s="46" t="s">
        <v>2</v>
      </c>
      <c r="C37" s="28" t="str">
        <f>VLOOKUP(A37,'[1]регистрация'!$B$6:$I$1558,4,FALSE)</f>
        <v>МЕДВЕДСКИЙ Юрий Валерьевич</v>
      </c>
      <c r="D37" s="30" t="str">
        <f>VLOOKUP(A37,'[1]регистрация'!$B$6:$I$1558,5,FALSE)</f>
        <v>1986, мс</v>
      </c>
      <c r="E37" s="33"/>
      <c r="F37" s="43"/>
      <c r="G37" s="52"/>
      <c r="H37" s="26">
        <v>97</v>
      </c>
      <c r="I37" s="46" t="s">
        <v>2</v>
      </c>
      <c r="J37" s="28" t="str">
        <f>VLOOKUP(H37,'[1]регистрация'!$B$6:$I$1558,4,FALSE)</f>
        <v>ПАВЛИНОВ Андрей Николаевич</v>
      </c>
      <c r="K37" s="30" t="str">
        <f>VLOOKUP(H37,'[1]регистрация'!$B$6:$I$1558,5,FALSE)</f>
        <v>1979, мс</v>
      </c>
      <c r="L37" s="33"/>
      <c r="M37" s="43"/>
      <c r="N37" s="52"/>
    </row>
    <row r="38" spans="1:14" ht="12.75">
      <c r="A38" s="26"/>
      <c r="B38" s="46"/>
      <c r="C38" s="28"/>
      <c r="D38" s="30"/>
      <c r="E38" s="33"/>
      <c r="F38" s="43"/>
      <c r="G38" s="52"/>
      <c r="H38" s="26"/>
      <c r="I38" s="46"/>
      <c r="J38" s="28"/>
      <c r="K38" s="30"/>
      <c r="L38" s="33"/>
      <c r="M38" s="43"/>
      <c r="N38" s="52"/>
    </row>
    <row r="39" spans="1:14" ht="12.75">
      <c r="A39" s="26">
        <v>11</v>
      </c>
      <c r="B39" s="46" t="s">
        <v>2</v>
      </c>
      <c r="C39" s="28" t="str">
        <f>VLOOKUP(A39,'[1]регистрация'!$B$6:$I$1558,4,FALSE)</f>
        <v>ШУРХАЙ Юрий Александрович</v>
      </c>
      <c r="D39" s="30" t="str">
        <f>VLOOKUP(A39,'[1]регистрация'!$B$6:$I$1558,5,FALSE)</f>
        <v>1972, мс</v>
      </c>
      <c r="E39" s="33"/>
      <c r="F39" s="43"/>
      <c r="G39" s="52"/>
      <c r="H39" s="26">
        <v>205</v>
      </c>
      <c r="I39" s="46" t="s">
        <v>2</v>
      </c>
      <c r="J39" s="28" t="str">
        <f>VLOOKUP(H39,'[1]регистрация'!$B$6:$I$1558,4,FALSE)</f>
        <v>МУСУКАЕВ Анзор Абдлул-Керимович</v>
      </c>
      <c r="K39" s="30" t="str">
        <f>VLOOKUP(H39,'[1]регистрация'!$B$6:$I$1558,5,FALSE)</f>
        <v>1990, мс</v>
      </c>
      <c r="L39" s="33"/>
      <c r="M39" s="43"/>
      <c r="N39" s="52"/>
    </row>
    <row r="40" spans="1:14" ht="12.75">
      <c r="A40" s="26"/>
      <c r="B40" s="46"/>
      <c r="C40" s="28"/>
      <c r="D40" s="30"/>
      <c r="E40" s="33"/>
      <c r="F40" s="43"/>
      <c r="G40" s="52"/>
      <c r="H40" s="26"/>
      <c r="I40" s="46"/>
      <c r="J40" s="28"/>
      <c r="K40" s="30"/>
      <c r="L40" s="33"/>
      <c r="M40" s="43"/>
      <c r="N40" s="52"/>
    </row>
    <row r="41" spans="1:14" ht="12.75">
      <c r="A41" s="26">
        <v>210</v>
      </c>
      <c r="B41" s="32" t="s">
        <v>3</v>
      </c>
      <c r="C41" s="28" t="str">
        <f>VLOOKUP(A41,'[1]регистрация'!$B$6:$I$1558,4,FALSE)</f>
        <v>ШАМАНОВ Алим Абдархманович</v>
      </c>
      <c r="D41" s="30" t="str">
        <f>VLOOKUP(A41,'[1]регистрация'!$B$6:$I$1558,5,FALSE)</f>
        <v>1991, 1</v>
      </c>
      <c r="E41" s="33"/>
      <c r="F41" s="43"/>
      <c r="G41" s="52"/>
      <c r="H41" s="26">
        <v>177</v>
      </c>
      <c r="I41" s="32" t="s">
        <v>3</v>
      </c>
      <c r="J41" s="28" t="str">
        <f>VLOOKUP(H41,'[1]регистрация'!$B$6:$I$1558,4,FALSE)</f>
        <v>ПИРОГОВ ЕВГЕНИЙ Владиславович</v>
      </c>
      <c r="K41" s="30" t="str">
        <f>VLOOKUP(H41,'[1]регистрация'!$B$6:$I$1558,5,FALSE)</f>
        <v>1981,  мс</v>
      </c>
      <c r="L41" s="33"/>
      <c r="M41" s="43"/>
      <c r="N41" s="52"/>
    </row>
    <row r="42" spans="1:14" ht="12.75">
      <c r="A42" s="26"/>
      <c r="B42" s="32"/>
      <c r="C42" s="28"/>
      <c r="D42" s="30"/>
      <c r="E42" s="33"/>
      <c r="F42" s="43"/>
      <c r="G42" s="52"/>
      <c r="H42" s="26"/>
      <c r="I42" s="32"/>
      <c r="J42" s="28"/>
      <c r="K42" s="30"/>
      <c r="L42" s="33"/>
      <c r="M42" s="43"/>
      <c r="N42" s="52"/>
    </row>
    <row r="43" spans="1:14" ht="12.75">
      <c r="A43" s="26">
        <v>94</v>
      </c>
      <c r="B43" s="32" t="s">
        <v>3</v>
      </c>
      <c r="C43" s="28" t="str">
        <f>VLOOKUP(A43,'[1]регистрация'!$B$6:$I$1558,4,FALSE)</f>
        <v>НЕДОБЕЛЬСКИЙ Алексей Алексеевич</v>
      </c>
      <c r="D43" s="30" t="str">
        <f>VLOOKUP(A43,'[1]регистрация'!$B$6:$I$1558,5,FALSE)</f>
        <v>1984, мсмк</v>
      </c>
      <c r="E43" s="33"/>
      <c r="F43" s="43"/>
      <c r="G43" s="52"/>
      <c r="H43" s="26">
        <v>42</v>
      </c>
      <c r="I43" s="32" t="s">
        <v>3</v>
      </c>
      <c r="J43" s="28" t="str">
        <f>VLOOKUP(H43,'[1]регистрация'!$B$6:$I$1558,4,FALSE)</f>
        <v>ЛАПИН Виталий Александрович</v>
      </c>
      <c r="K43" s="30" t="str">
        <f>VLOOKUP(H43,'[1]регистрация'!$B$6:$I$1558,5,FALSE)</f>
        <v>1985 кмс</v>
      </c>
      <c r="L43" s="33"/>
      <c r="M43" s="43"/>
      <c r="N43" s="52"/>
    </row>
    <row r="44" spans="1:14" ht="13.5" thickBot="1">
      <c r="A44" s="26"/>
      <c r="B44" s="48"/>
      <c r="C44" s="53"/>
      <c r="D44" s="49"/>
      <c r="E44" s="50"/>
      <c r="F44" s="47"/>
      <c r="G44" s="54"/>
      <c r="H44" s="26"/>
      <c r="I44" s="48"/>
      <c r="J44" s="53"/>
      <c r="K44" s="49"/>
      <c r="L44" s="50"/>
      <c r="M44" s="47"/>
      <c r="N44" s="54"/>
    </row>
    <row r="45" spans="1:14" ht="11.25" customHeight="1">
      <c r="A45" s="2"/>
      <c r="B45" s="3"/>
      <c r="C45" s="4"/>
      <c r="D45" s="5"/>
      <c r="E45" s="16"/>
      <c r="F45" s="6"/>
      <c r="G45" s="18"/>
      <c r="L45" s="15"/>
      <c r="N45" s="15"/>
    </row>
    <row r="46" spans="5:14" ht="13.5" thickBot="1">
      <c r="E46" s="15"/>
      <c r="G46" s="15"/>
      <c r="L46" s="15"/>
      <c r="N46" s="15"/>
    </row>
    <row r="47" spans="2:14" ht="17.25" customHeight="1" thickBot="1">
      <c r="B47" s="14">
        <v>90</v>
      </c>
      <c r="E47" s="15"/>
      <c r="G47" s="15"/>
      <c r="I47" s="14" t="s">
        <v>8</v>
      </c>
      <c r="L47" s="15"/>
      <c r="N47" s="15"/>
    </row>
    <row r="48" spans="1:14" ht="12.75" customHeight="1">
      <c r="A48" s="26">
        <v>179</v>
      </c>
      <c r="B48" s="39" t="s">
        <v>0</v>
      </c>
      <c r="C48" s="27" t="str">
        <f>VLOOKUP(A48,'[1]регистрация'!$B$6:$I$1558,4,FALSE)</f>
        <v>ШТЫРКОВ Иван Владимирович</v>
      </c>
      <c r="D48" s="29" t="str">
        <f>VLOOKUP(A48,'[1]регистрация'!$B$6:$I$1558,5,FALSE)</f>
        <v>1988, мсмк</v>
      </c>
      <c r="E48" s="41"/>
      <c r="F48" s="42"/>
      <c r="G48" s="51"/>
      <c r="H48" s="26">
        <v>228</v>
      </c>
      <c r="I48" s="39" t="s">
        <v>0</v>
      </c>
      <c r="J48" s="27" t="str">
        <f>VLOOKUP(H48,'[1]регистрация'!$B$6:$I$1558,4,FALSE)</f>
        <v>САРКИСОВ Самвел Александрович</v>
      </c>
      <c r="K48" s="29" t="str">
        <f>VLOOKUP(H48,'[1]регистрация'!$B$6:$I$1558,5,FALSE)</f>
        <v>1980, мсмк</v>
      </c>
      <c r="L48" s="41"/>
      <c r="M48" s="42"/>
      <c r="N48" s="51"/>
    </row>
    <row r="49" spans="1:14" ht="12.75">
      <c r="A49" s="26"/>
      <c r="B49" s="40"/>
      <c r="C49" s="28"/>
      <c r="D49" s="30"/>
      <c r="E49" s="33"/>
      <c r="F49" s="43"/>
      <c r="G49" s="52"/>
      <c r="H49" s="26"/>
      <c r="I49" s="40"/>
      <c r="J49" s="28"/>
      <c r="K49" s="30"/>
      <c r="L49" s="33"/>
      <c r="M49" s="43"/>
      <c r="N49" s="52"/>
    </row>
    <row r="50" spans="1:14" ht="12.75" customHeight="1">
      <c r="A50" s="26">
        <v>14</v>
      </c>
      <c r="B50" s="31" t="s">
        <v>1</v>
      </c>
      <c r="C50" s="28" t="str">
        <f>VLOOKUP(A50,'[1]регистрация'!$B$6:$I$1558,4,FALSE)</f>
        <v>СПАСЕННИКОВ Олег Сергеевич</v>
      </c>
      <c r="D50" s="30" t="str">
        <f>VLOOKUP(A50,'[1]регистрация'!$B$6:$I$1558,5,FALSE)</f>
        <v>1987, мс</v>
      </c>
      <c r="E50" s="33"/>
      <c r="F50" s="43"/>
      <c r="G50" s="52"/>
      <c r="H50" s="26">
        <v>101</v>
      </c>
      <c r="I50" s="31" t="s">
        <v>1</v>
      </c>
      <c r="J50" s="28" t="str">
        <f>VLOOKUP(H50,'[1]регистрация'!$B$6:$I$1558,4,FALSE)</f>
        <v>СТАРОСТИН Алексей Владимирович</v>
      </c>
      <c r="K50" s="30" t="str">
        <f>VLOOKUP(H50,'[1]регистрация'!$B$6:$I$1558,5,FALSE)</f>
        <v>1978, мс</v>
      </c>
      <c r="L50" s="33"/>
      <c r="M50" s="43"/>
      <c r="N50" s="52"/>
    </row>
    <row r="51" spans="1:14" ht="12.75">
      <c r="A51" s="26"/>
      <c r="B51" s="31"/>
      <c r="C51" s="28"/>
      <c r="D51" s="30"/>
      <c r="E51" s="33"/>
      <c r="F51" s="43"/>
      <c r="G51" s="52"/>
      <c r="H51" s="26"/>
      <c r="I51" s="31"/>
      <c r="J51" s="28"/>
      <c r="K51" s="30"/>
      <c r="L51" s="33"/>
      <c r="M51" s="43"/>
      <c r="N51" s="52"/>
    </row>
    <row r="52" spans="1:14" ht="12.75" customHeight="1">
      <c r="A52" s="26">
        <v>92</v>
      </c>
      <c r="B52" s="46" t="s">
        <v>2</v>
      </c>
      <c r="C52" s="28" t="str">
        <f>VLOOKUP(A52,'[1]регистрация'!$B$6:$I$1558,4,FALSE)</f>
        <v>НАЗАРОВ Сергей Борисович</v>
      </c>
      <c r="D52" s="30" t="str">
        <f>VLOOKUP(A52,'[1]регистрация'!$B$6:$I$1558,5,FALSE)</f>
        <v>1973, мс</v>
      </c>
      <c r="E52" s="33"/>
      <c r="F52" s="43"/>
      <c r="G52" s="52"/>
      <c r="H52" s="26">
        <v>16</v>
      </c>
      <c r="I52" s="46" t="s">
        <v>2</v>
      </c>
      <c r="J52" s="28" t="str">
        <f>VLOOKUP(H52,'[1]регистрация'!$B$6:$I$1558,4,FALSE)</f>
        <v>ИВАНОВ Алексей Николаевич</v>
      </c>
      <c r="K52" s="30" t="str">
        <f>VLOOKUP(H52,'[1]регистрация'!$B$6:$I$1558,5,FALSE)</f>
        <v>1979, мс</v>
      </c>
      <c r="L52" s="33"/>
      <c r="M52" s="43"/>
      <c r="N52" s="52"/>
    </row>
    <row r="53" spans="1:14" ht="12.75">
      <c r="A53" s="26"/>
      <c r="B53" s="46"/>
      <c r="C53" s="28"/>
      <c r="D53" s="30"/>
      <c r="E53" s="33"/>
      <c r="F53" s="43"/>
      <c r="G53" s="52"/>
      <c r="H53" s="26"/>
      <c r="I53" s="46"/>
      <c r="J53" s="28"/>
      <c r="K53" s="30"/>
      <c r="L53" s="33"/>
      <c r="M53" s="43"/>
      <c r="N53" s="52"/>
    </row>
    <row r="54" spans="1:14" ht="12.75" customHeight="1">
      <c r="A54" s="26">
        <v>226</v>
      </c>
      <c r="B54" s="46" t="s">
        <v>2</v>
      </c>
      <c r="C54" s="28" t="str">
        <f>VLOOKUP(A54,'[1]регистрация'!$B$6:$I$1558,4,FALSE)</f>
        <v>БАЯЛИЕВ Мовладий Хусеевич</v>
      </c>
      <c r="D54" s="30" t="str">
        <f>VLOOKUP(A54,'[1]регистрация'!$B$6:$I$1558,5,FALSE)</f>
        <v>1984, мсмк</v>
      </c>
      <c r="E54" s="33"/>
      <c r="F54" s="43"/>
      <c r="G54" s="52"/>
      <c r="H54" s="26">
        <v>160</v>
      </c>
      <c r="I54" s="46" t="s">
        <v>2</v>
      </c>
      <c r="J54" s="28" t="str">
        <f>VLOOKUP(H54,'[1]регистрация'!$B$6:$I$1558,4,FALSE)</f>
        <v>КНЯЗЕВ Алексей Дмитриевич</v>
      </c>
      <c r="K54" s="30" t="str">
        <f>VLOOKUP(H54,'[1]регистрация'!$B$6:$I$1558,5,FALSE)</f>
        <v>1975, мсмк</v>
      </c>
      <c r="L54" s="33"/>
      <c r="M54" s="43"/>
      <c r="N54" s="52"/>
    </row>
    <row r="55" spans="1:14" ht="12.75">
      <c r="A55" s="26"/>
      <c r="B55" s="46"/>
      <c r="C55" s="28"/>
      <c r="D55" s="30"/>
      <c r="E55" s="33"/>
      <c r="F55" s="43"/>
      <c r="G55" s="52"/>
      <c r="H55" s="26"/>
      <c r="I55" s="46"/>
      <c r="J55" s="28"/>
      <c r="K55" s="30"/>
      <c r="L55" s="33"/>
      <c r="M55" s="43"/>
      <c r="N55" s="52"/>
    </row>
    <row r="56" spans="1:14" ht="12.75" customHeight="1">
      <c r="A56" s="26">
        <v>102</v>
      </c>
      <c r="B56" s="32" t="s">
        <v>3</v>
      </c>
      <c r="C56" s="28" t="str">
        <f>VLOOKUP(A56,'[1]регистрация'!$B$6:$I$1558,4,FALSE)</f>
        <v>МИХАЙЛОВ Сергей Александрович</v>
      </c>
      <c r="D56" s="30" t="str">
        <f>VLOOKUP(A56,'[1]регистрация'!$B$6:$I$1558,5,FALSE)</f>
        <v>1989, кмс</v>
      </c>
      <c r="E56" s="33"/>
      <c r="F56" s="43"/>
      <c r="G56" s="52"/>
      <c r="H56" s="26">
        <v>23</v>
      </c>
      <c r="I56" s="32" t="s">
        <v>3</v>
      </c>
      <c r="J56" s="28" t="str">
        <f>VLOOKUP(H56,'[1]регистрация'!$B$6:$I$1558,4,FALSE)</f>
        <v>НОВИКОВ Андрей Николаевич</v>
      </c>
      <c r="K56" s="30" t="str">
        <f>VLOOKUP(H56,'[1]регистрация'!$B$6:$I$1558,5,FALSE)</f>
        <v>1978, мс</v>
      </c>
      <c r="L56" s="33"/>
      <c r="M56" s="43"/>
      <c r="N56" s="52"/>
    </row>
    <row r="57" spans="1:14" ht="12.75" customHeight="1">
      <c r="A57" s="26"/>
      <c r="B57" s="32"/>
      <c r="C57" s="28"/>
      <c r="D57" s="30"/>
      <c r="E57" s="33"/>
      <c r="F57" s="43"/>
      <c r="G57" s="52"/>
      <c r="H57" s="26"/>
      <c r="I57" s="32"/>
      <c r="J57" s="28"/>
      <c r="K57" s="30"/>
      <c r="L57" s="33"/>
      <c r="M57" s="43"/>
      <c r="N57" s="52"/>
    </row>
    <row r="58" spans="1:14" ht="12.75" customHeight="1">
      <c r="A58" s="26">
        <v>124</v>
      </c>
      <c r="B58" s="32" t="s">
        <v>3</v>
      </c>
      <c r="C58" s="28" t="str">
        <f>VLOOKUP(A58,'[1]регистрация'!$B$6:$I$1558,4,FALSE)</f>
        <v>ТЕГЕТАЕВ Марат Бигузович</v>
      </c>
      <c r="D58" s="30" t="str">
        <f>VLOOKUP(A58,'[1]регистрация'!$B$6:$I$1558,5,FALSE)</f>
        <v>1979, кмс</v>
      </c>
      <c r="E58" s="33"/>
      <c r="F58" s="43"/>
      <c r="G58" s="52"/>
      <c r="H58" s="26">
        <v>182</v>
      </c>
      <c r="I58" s="32" t="s">
        <v>3</v>
      </c>
      <c r="J58" s="28" t="str">
        <f>VLOOKUP(H58,'[1]регистрация'!$B$6:$I$1558,4,FALSE)</f>
        <v>МИРОШНИЧЕНКО Станислав Алексеевич</v>
      </c>
      <c r="K58" s="30" t="str">
        <f>VLOOKUP(H58,'[1]регистрация'!$B$6:$I$1558,5,FALSE)</f>
        <v>1985 кмс</v>
      </c>
      <c r="L58" s="33"/>
      <c r="M58" s="43"/>
      <c r="N58" s="52"/>
    </row>
    <row r="59" spans="1:14" ht="12.75" customHeight="1" thickBot="1">
      <c r="A59" s="26"/>
      <c r="B59" s="48"/>
      <c r="C59" s="53"/>
      <c r="D59" s="49"/>
      <c r="E59" s="50"/>
      <c r="F59" s="47"/>
      <c r="G59" s="54"/>
      <c r="H59" s="26"/>
      <c r="I59" s="48"/>
      <c r="J59" s="53"/>
      <c r="K59" s="49"/>
      <c r="L59" s="50"/>
      <c r="M59" s="47"/>
      <c r="N59" s="54"/>
    </row>
    <row r="60" spans="2:15" ht="19.5" customHeight="1" thickBot="1">
      <c r="B60" s="13">
        <v>100</v>
      </c>
      <c r="C60" s="2"/>
      <c r="D60" s="2"/>
      <c r="E60" s="17"/>
      <c r="F60" s="2"/>
      <c r="G60" s="17"/>
      <c r="I60" s="19"/>
      <c r="J60" s="20"/>
      <c r="K60" s="20"/>
      <c r="L60" s="21"/>
      <c r="M60" s="20"/>
      <c r="N60" s="21"/>
      <c r="O60" s="20"/>
    </row>
    <row r="61" spans="1:15" ht="12.75" customHeight="1">
      <c r="A61" s="26">
        <v>227</v>
      </c>
      <c r="B61" s="39" t="s">
        <v>0</v>
      </c>
      <c r="C61" s="27" t="str">
        <f>VLOOKUP(A61,'[1]регистрация'!$B$6:$I$1558,4,FALSE)</f>
        <v>КУРГИНЯН Эдуард Славикович</v>
      </c>
      <c r="D61" s="29" t="str">
        <f>VLOOKUP(A61,'[1]регистрация'!$B$6:$I$1558,5,FALSE)</f>
        <v>1986, змс</v>
      </c>
      <c r="E61" s="41"/>
      <c r="F61" s="42"/>
      <c r="G61" s="51"/>
      <c r="H61" s="26"/>
      <c r="I61" s="62"/>
      <c r="J61" s="64"/>
      <c r="K61" s="64"/>
      <c r="L61" s="63"/>
      <c r="M61" s="64"/>
      <c r="N61" s="63"/>
      <c r="O61" s="20"/>
    </row>
    <row r="62" spans="1:15" ht="12.75">
      <c r="A62" s="26"/>
      <c r="B62" s="40"/>
      <c r="C62" s="28"/>
      <c r="D62" s="30"/>
      <c r="E62" s="33"/>
      <c r="F62" s="43"/>
      <c r="G62" s="52"/>
      <c r="H62" s="26"/>
      <c r="I62" s="62"/>
      <c r="J62" s="64"/>
      <c r="K62" s="64"/>
      <c r="L62" s="63"/>
      <c r="M62" s="64"/>
      <c r="N62" s="63"/>
      <c r="O62" s="20"/>
    </row>
    <row r="63" spans="1:15" ht="12.75" customHeight="1">
      <c r="A63" s="26">
        <v>126</v>
      </c>
      <c r="B63" s="31" t="s">
        <v>1</v>
      </c>
      <c r="C63" s="28" t="str">
        <f>VLOOKUP(A63,'[1]регистрация'!$B$6:$I$1558,4,FALSE)</f>
        <v>ГАГИЕВ Роберт Сосланович</v>
      </c>
      <c r="D63" s="30" t="str">
        <f>VLOOKUP(A63,'[1]регистрация'!$B$6:$I$1558,5,FALSE)</f>
        <v>1984, мс</v>
      </c>
      <c r="E63" s="33"/>
      <c r="F63" s="43"/>
      <c r="G63" s="52"/>
      <c r="H63" s="26"/>
      <c r="I63" s="62"/>
      <c r="J63" s="64"/>
      <c r="K63" s="64"/>
      <c r="L63" s="63"/>
      <c r="M63" s="64"/>
      <c r="N63" s="63"/>
      <c r="O63" s="20"/>
    </row>
    <row r="64" spans="1:15" ht="12.75" customHeight="1">
      <c r="A64" s="26"/>
      <c r="B64" s="31"/>
      <c r="C64" s="28"/>
      <c r="D64" s="30"/>
      <c r="E64" s="33"/>
      <c r="F64" s="43"/>
      <c r="G64" s="52"/>
      <c r="H64" s="26"/>
      <c r="I64" s="62"/>
      <c r="J64" s="64"/>
      <c r="K64" s="64"/>
      <c r="L64" s="63"/>
      <c r="M64" s="64"/>
      <c r="N64" s="63"/>
      <c r="O64" s="20"/>
    </row>
    <row r="65" spans="1:15" ht="12.75" customHeight="1">
      <c r="A65" s="26">
        <v>15</v>
      </c>
      <c r="B65" s="46" t="s">
        <v>2</v>
      </c>
      <c r="C65" s="28" t="str">
        <f>VLOOKUP(A65,'[1]регистрация'!$B$6:$I$1558,4,FALSE)</f>
        <v>ЧИПИЗУБОВ Максим Николаевич</v>
      </c>
      <c r="D65" s="30" t="str">
        <f>VLOOKUP(A65,'[1]регистрация'!$B$6:$I$1558,5,FALSE)</f>
        <v>1981 мс</v>
      </c>
      <c r="E65" s="33"/>
      <c r="F65" s="43"/>
      <c r="G65" s="52"/>
      <c r="H65" s="26"/>
      <c r="I65" s="62"/>
      <c r="J65" s="64"/>
      <c r="K65" s="64"/>
      <c r="L65" s="63"/>
      <c r="M65" s="64"/>
      <c r="N65" s="63"/>
      <c r="O65" s="20"/>
    </row>
    <row r="66" spans="1:15" ht="12.75" customHeight="1">
      <c r="A66" s="26"/>
      <c r="B66" s="46"/>
      <c r="C66" s="28"/>
      <c r="D66" s="30"/>
      <c r="E66" s="33"/>
      <c r="F66" s="43"/>
      <c r="G66" s="52"/>
      <c r="H66" s="26"/>
      <c r="I66" s="62"/>
      <c r="J66" s="64"/>
      <c r="K66" s="64"/>
      <c r="L66" s="63"/>
      <c r="M66" s="64"/>
      <c r="N66" s="63"/>
      <c r="O66" s="20"/>
    </row>
    <row r="67" spans="1:15" ht="12.75" customHeight="1">
      <c r="A67" s="26">
        <v>100</v>
      </c>
      <c r="B67" s="46" t="s">
        <v>2</v>
      </c>
      <c r="C67" s="28" t="str">
        <f>VLOOKUP(A67,'[1]регистрация'!$B$6:$I$1558,4,FALSE)</f>
        <v>БОЛОТСКИЙ Роман Михайлович</v>
      </c>
      <c r="D67" s="30" t="str">
        <f>VLOOKUP(A67,'[1]регистрация'!$B$6:$I$1558,5,FALSE)</f>
        <v>1972, мсмк</v>
      </c>
      <c r="E67" s="33"/>
      <c r="F67" s="43"/>
      <c r="G67" s="52"/>
      <c r="H67" s="26"/>
      <c r="O67" s="20"/>
    </row>
    <row r="68" spans="1:15" ht="12.75">
      <c r="A68" s="26"/>
      <c r="B68" s="46"/>
      <c r="C68" s="28"/>
      <c r="D68" s="30"/>
      <c r="E68" s="33"/>
      <c r="F68" s="43"/>
      <c r="G68" s="52"/>
      <c r="H68" s="26"/>
      <c r="O68" s="20"/>
    </row>
    <row r="69" spans="1:15" ht="12.75" customHeight="1">
      <c r="A69" s="26">
        <v>22</v>
      </c>
      <c r="B69" s="32" t="s">
        <v>3</v>
      </c>
      <c r="C69" s="28" t="str">
        <f>VLOOKUP(A69,'[1]регистрация'!$B$6:$I$1558,4,FALSE)</f>
        <v>ЖИРНОВ Николай Николаевич</v>
      </c>
      <c r="D69" s="30" t="str">
        <f>VLOOKUP(A69,'[1]регистрация'!$B$6:$I$1558,5,FALSE)</f>
        <v>1972, мсмк</v>
      </c>
      <c r="E69" s="33"/>
      <c r="F69" s="43"/>
      <c r="G69" s="52"/>
      <c r="H69" s="26"/>
      <c r="I69" s="8" t="str">
        <f>'[1]реквизиты'!$A$6</f>
        <v>Гл. судья, судья МК</v>
      </c>
      <c r="J69" s="11"/>
      <c r="K69" s="11"/>
      <c r="L69" s="11"/>
      <c r="N69" s="22" t="str">
        <f>HYPERLINK('[1]реквизиты'!$G$6)</f>
        <v>А. Мельников</v>
      </c>
      <c r="O69" s="23"/>
    </row>
    <row r="70" spans="1:15" ht="15.75">
      <c r="A70" s="26"/>
      <c r="B70" s="32"/>
      <c r="C70" s="28"/>
      <c r="D70" s="30"/>
      <c r="E70" s="33"/>
      <c r="F70" s="43"/>
      <c r="G70" s="52"/>
      <c r="H70" s="26"/>
      <c r="I70" s="8"/>
      <c r="J70" s="12"/>
      <c r="K70" s="12"/>
      <c r="L70" s="12"/>
      <c r="N70" s="24" t="str">
        <f>HYPERLINK('[1]реквизиты'!$G$7)</f>
        <v>/В. Пышма/</v>
      </c>
      <c r="O70" s="25"/>
    </row>
    <row r="71" spans="1:15" ht="15.75">
      <c r="A71" s="26">
        <v>181</v>
      </c>
      <c r="B71" s="32" t="s">
        <v>3</v>
      </c>
      <c r="C71" s="28" t="str">
        <f>VLOOKUP(A71,'[1]регистрация'!$B$6:$I$1558,4,FALSE)</f>
        <v>КАЗАЕВ Денис Петрович</v>
      </c>
      <c r="D71" s="30" t="str">
        <f>VLOOKUP(A71,'[1]регистрация'!$B$6:$I$1558,5,FALSE)</f>
        <v>1988, кмс</v>
      </c>
      <c r="E71" s="33"/>
      <c r="F71" s="43"/>
      <c r="G71" s="52"/>
      <c r="H71" s="26"/>
      <c r="I71" s="8" t="str">
        <f>'[1]реквизиты'!$A$8</f>
        <v>Гл. секретарь, судья МК</v>
      </c>
      <c r="J71" s="12"/>
      <c r="K71" s="12"/>
      <c r="L71" s="12"/>
      <c r="N71" s="22" t="str">
        <f>HYPERLINK('[1]реквизиты'!$G$8)</f>
        <v>Н. Глушкова</v>
      </c>
      <c r="O71" s="23"/>
    </row>
    <row r="72" spans="1:15" ht="12.75" customHeight="1" thickBot="1">
      <c r="A72" s="26"/>
      <c r="B72" s="48"/>
      <c r="C72" s="53"/>
      <c r="D72" s="49"/>
      <c r="E72" s="50"/>
      <c r="F72" s="47"/>
      <c r="G72" s="54"/>
      <c r="H72" s="26"/>
      <c r="J72" s="1"/>
      <c r="K72" s="1"/>
      <c r="L72" s="1"/>
      <c r="N72" s="24" t="str">
        <f>HYPERLINK('[1]реквизиты'!$G$9)</f>
        <v>/Рязань/</v>
      </c>
      <c r="O72" s="25"/>
    </row>
    <row r="74" spans="2:7" ht="12.75" customHeight="1">
      <c r="B74" s="55"/>
      <c r="C74" s="56"/>
      <c r="D74" s="58"/>
      <c r="E74" s="59"/>
      <c r="F74" s="60"/>
      <c r="G74" s="56"/>
    </row>
    <row r="75" spans="2:7" ht="12.75">
      <c r="B75" s="55"/>
      <c r="C75" s="56"/>
      <c r="D75" s="58"/>
      <c r="E75" s="59"/>
      <c r="F75" s="60"/>
      <c r="G75" s="56"/>
    </row>
    <row r="76" spans="2:7" ht="12.75" customHeight="1">
      <c r="B76" s="55"/>
      <c r="C76" s="56"/>
      <c r="D76" s="57"/>
      <c r="E76" s="59"/>
      <c r="F76" s="60"/>
      <c r="G76" s="56"/>
    </row>
    <row r="77" spans="2:7" ht="12.75">
      <c r="B77" s="55"/>
      <c r="C77" s="56"/>
      <c r="D77" s="58"/>
      <c r="E77" s="59"/>
      <c r="F77" s="60"/>
      <c r="G77" s="56"/>
    </row>
    <row r="78" spans="2:7" ht="12.75" customHeight="1">
      <c r="B78" s="55"/>
      <c r="C78" s="56"/>
      <c r="D78" s="57"/>
      <c r="E78" s="59"/>
      <c r="F78" s="60"/>
      <c r="G78" s="56"/>
    </row>
    <row r="79" spans="2:7" ht="12.75">
      <c r="B79" s="55"/>
      <c r="C79" s="56"/>
      <c r="D79" s="58"/>
      <c r="E79" s="59"/>
      <c r="F79" s="60"/>
      <c r="G79" s="56"/>
    </row>
    <row r="80" spans="2:7" ht="12.75" customHeight="1">
      <c r="B80" s="55"/>
      <c r="C80" s="56"/>
      <c r="D80" s="58"/>
      <c r="E80" s="59"/>
      <c r="F80" s="60"/>
      <c r="G80" s="56"/>
    </row>
    <row r="81" spans="2:7" ht="12.75">
      <c r="B81" s="55"/>
      <c r="C81" s="56"/>
      <c r="D81" s="58"/>
      <c r="E81" s="59"/>
      <c r="F81" s="60"/>
      <c r="G81" s="56"/>
    </row>
    <row r="82" spans="2:12" ht="12.75" customHeight="1">
      <c r="B82" s="55"/>
      <c r="C82" s="56"/>
      <c r="D82" s="58"/>
      <c r="E82" s="59"/>
      <c r="F82" s="60"/>
      <c r="G82" s="56"/>
      <c r="K82" s="1"/>
      <c r="L82" s="1"/>
    </row>
    <row r="83" spans="2:7" ht="12.75">
      <c r="B83" s="55"/>
      <c r="C83" s="56"/>
      <c r="D83" s="58"/>
      <c r="E83" s="59"/>
      <c r="F83" s="60"/>
      <c r="G83" s="56"/>
    </row>
    <row r="84" spans="2:7" ht="12.75" customHeight="1">
      <c r="B84" s="55"/>
      <c r="C84" s="56"/>
      <c r="D84" s="58"/>
      <c r="E84" s="59"/>
      <c r="F84" s="60"/>
      <c r="G84" s="56"/>
    </row>
    <row r="85" spans="2:7" ht="12.75">
      <c r="B85" s="55"/>
      <c r="C85" s="56"/>
      <c r="D85" s="58"/>
      <c r="E85" s="59"/>
      <c r="F85" s="60"/>
      <c r="G85" s="56"/>
    </row>
    <row r="88" ht="15.75">
      <c r="H88" s="9"/>
    </row>
    <row r="89" ht="12.75">
      <c r="H89" s="10"/>
    </row>
    <row r="90" ht="12.75">
      <c r="H90" s="10"/>
    </row>
    <row r="93" ht="12.75">
      <c r="J93" s="1"/>
    </row>
  </sheetData>
  <sheetProtection/>
  <mergeCells count="454">
    <mergeCell ref="H69:H70"/>
    <mergeCell ref="H71:H72"/>
    <mergeCell ref="L65:L66"/>
    <mergeCell ref="M65:M66"/>
    <mergeCell ref="N65:N66"/>
    <mergeCell ref="H67:H68"/>
    <mergeCell ref="H65:H66"/>
    <mergeCell ref="I65:I66"/>
    <mergeCell ref="J65:J66"/>
    <mergeCell ref="K65:K66"/>
    <mergeCell ref="N61:N62"/>
    <mergeCell ref="H63:H64"/>
    <mergeCell ref="I63:I64"/>
    <mergeCell ref="J63:J64"/>
    <mergeCell ref="K63:K64"/>
    <mergeCell ref="L63:L64"/>
    <mergeCell ref="M63:M64"/>
    <mergeCell ref="N63:N64"/>
    <mergeCell ref="J61:J62"/>
    <mergeCell ref="K61:K62"/>
    <mergeCell ref="L61:L62"/>
    <mergeCell ref="M61:M62"/>
    <mergeCell ref="M5:M6"/>
    <mergeCell ref="N5:N6"/>
    <mergeCell ref="M39:M40"/>
    <mergeCell ref="N39:N40"/>
    <mergeCell ref="M41:M42"/>
    <mergeCell ref="N41:N42"/>
    <mergeCell ref="M43:M44"/>
    <mergeCell ref="N43:N44"/>
    <mergeCell ref="I43:I44"/>
    <mergeCell ref="J43:J44"/>
    <mergeCell ref="K43:K44"/>
    <mergeCell ref="L43:L44"/>
    <mergeCell ref="I39:I40"/>
    <mergeCell ref="J39:J40"/>
    <mergeCell ref="K39:K40"/>
    <mergeCell ref="L39:L40"/>
    <mergeCell ref="I41:I42"/>
    <mergeCell ref="J41:J42"/>
    <mergeCell ref="K41:K42"/>
    <mergeCell ref="L41:L42"/>
    <mergeCell ref="I35:I36"/>
    <mergeCell ref="J35:J36"/>
    <mergeCell ref="I37:I38"/>
    <mergeCell ref="J37:J38"/>
    <mergeCell ref="K37:K38"/>
    <mergeCell ref="L37:L38"/>
    <mergeCell ref="K35:K36"/>
    <mergeCell ref="L35:L36"/>
    <mergeCell ref="M30:M31"/>
    <mergeCell ref="N30:N31"/>
    <mergeCell ref="M33:M34"/>
    <mergeCell ref="N33:N34"/>
    <mergeCell ref="M37:M38"/>
    <mergeCell ref="N37:N38"/>
    <mergeCell ref="I30:I31"/>
    <mergeCell ref="J30:J31"/>
    <mergeCell ref="K30:K31"/>
    <mergeCell ref="L30:L31"/>
    <mergeCell ref="M35:M36"/>
    <mergeCell ref="N35:N36"/>
    <mergeCell ref="I33:I34"/>
    <mergeCell ref="J33:J34"/>
    <mergeCell ref="K33:K34"/>
    <mergeCell ref="L33:L34"/>
    <mergeCell ref="I26:I27"/>
    <mergeCell ref="J26:J27"/>
    <mergeCell ref="I28:I29"/>
    <mergeCell ref="J28:J29"/>
    <mergeCell ref="K28:K29"/>
    <mergeCell ref="L28:L29"/>
    <mergeCell ref="K26:K27"/>
    <mergeCell ref="L26:L27"/>
    <mergeCell ref="M22:M23"/>
    <mergeCell ref="N22:N23"/>
    <mergeCell ref="M24:M25"/>
    <mergeCell ref="N24:N25"/>
    <mergeCell ref="M28:M29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I20:I21"/>
    <mergeCell ref="J20:J21"/>
    <mergeCell ref="K20:K21"/>
    <mergeCell ref="L20:L21"/>
    <mergeCell ref="K13:K14"/>
    <mergeCell ref="L13:L14"/>
    <mergeCell ref="K24:K25"/>
    <mergeCell ref="L24:L25"/>
    <mergeCell ref="K15:K16"/>
    <mergeCell ref="L15:L16"/>
    <mergeCell ref="K17:K18"/>
    <mergeCell ref="L17:L18"/>
    <mergeCell ref="M13:M14"/>
    <mergeCell ref="N13:N14"/>
    <mergeCell ref="M15:M16"/>
    <mergeCell ref="N15:N16"/>
    <mergeCell ref="M20:M21"/>
    <mergeCell ref="N20:N21"/>
    <mergeCell ref="M17:M18"/>
    <mergeCell ref="N17:N18"/>
    <mergeCell ref="I17:I18"/>
    <mergeCell ref="J17:J18"/>
    <mergeCell ref="I9:I10"/>
    <mergeCell ref="J9:J10"/>
    <mergeCell ref="I13:I14"/>
    <mergeCell ref="J13:J14"/>
    <mergeCell ref="I11:I12"/>
    <mergeCell ref="J11:J12"/>
    <mergeCell ref="I15:I16"/>
    <mergeCell ref="J15:J16"/>
    <mergeCell ref="K11:K12"/>
    <mergeCell ref="L11:L12"/>
    <mergeCell ref="M11:M12"/>
    <mergeCell ref="N11:N12"/>
    <mergeCell ref="H7:H8"/>
    <mergeCell ref="M9:M10"/>
    <mergeCell ref="N9:N10"/>
    <mergeCell ref="M7:M8"/>
    <mergeCell ref="N7:N8"/>
    <mergeCell ref="K9:K10"/>
    <mergeCell ref="L9:L10"/>
    <mergeCell ref="K7:K8"/>
    <mergeCell ref="L7:L8"/>
    <mergeCell ref="I7:I8"/>
    <mergeCell ref="J7:J8"/>
    <mergeCell ref="I5:I6"/>
    <mergeCell ref="J5:J6"/>
    <mergeCell ref="K5:K6"/>
    <mergeCell ref="L5:L6"/>
    <mergeCell ref="G71:G72"/>
    <mergeCell ref="B61:B62"/>
    <mergeCell ref="B63:B64"/>
    <mergeCell ref="B65:B66"/>
    <mergeCell ref="B67:B68"/>
    <mergeCell ref="B69:B70"/>
    <mergeCell ref="B71:B72"/>
    <mergeCell ref="C71:C72"/>
    <mergeCell ref="E71:E72"/>
    <mergeCell ref="G69:G70"/>
    <mergeCell ref="C67:C68"/>
    <mergeCell ref="D67:D68"/>
    <mergeCell ref="E67:E68"/>
    <mergeCell ref="F67:F68"/>
    <mergeCell ref="G67:G68"/>
    <mergeCell ref="E63:E64"/>
    <mergeCell ref="F71:F72"/>
    <mergeCell ref="C69:C70"/>
    <mergeCell ref="D69:D70"/>
    <mergeCell ref="E69:E70"/>
    <mergeCell ref="F69:F70"/>
    <mergeCell ref="C65:C66"/>
    <mergeCell ref="D65:D66"/>
    <mergeCell ref="E65:E66"/>
    <mergeCell ref="D71:D72"/>
    <mergeCell ref="G84:G85"/>
    <mergeCell ref="C61:C62"/>
    <mergeCell ref="C63:C64"/>
    <mergeCell ref="E61:E62"/>
    <mergeCell ref="F61:F62"/>
    <mergeCell ref="F63:F64"/>
    <mergeCell ref="F65:F66"/>
    <mergeCell ref="G61:G62"/>
    <mergeCell ref="G63:G64"/>
    <mergeCell ref="G65:G66"/>
    <mergeCell ref="B54:B55"/>
    <mergeCell ref="F58:F59"/>
    <mergeCell ref="D58:D59"/>
    <mergeCell ref="B84:B85"/>
    <mergeCell ref="C84:C85"/>
    <mergeCell ref="D84:D85"/>
    <mergeCell ref="E84:E85"/>
    <mergeCell ref="F84:F85"/>
    <mergeCell ref="E58:E59"/>
    <mergeCell ref="D63:D64"/>
    <mergeCell ref="B56:B57"/>
    <mergeCell ref="C56:C57"/>
    <mergeCell ref="D56:D57"/>
    <mergeCell ref="E56:E57"/>
    <mergeCell ref="J58:J59"/>
    <mergeCell ref="K58:K59"/>
    <mergeCell ref="D61:D62"/>
    <mergeCell ref="G54:G55"/>
    <mergeCell ref="F56:F57"/>
    <mergeCell ref="G56:G57"/>
    <mergeCell ref="G58:G59"/>
    <mergeCell ref="I56:I57"/>
    <mergeCell ref="H61:H62"/>
    <mergeCell ref="I61:I62"/>
    <mergeCell ref="B58:B59"/>
    <mergeCell ref="C58:C59"/>
    <mergeCell ref="G50:G51"/>
    <mergeCell ref="B52:B53"/>
    <mergeCell ref="C52:C53"/>
    <mergeCell ref="D52:D53"/>
    <mergeCell ref="E52:E53"/>
    <mergeCell ref="F52:F53"/>
    <mergeCell ref="G52:G53"/>
    <mergeCell ref="B50:B51"/>
    <mergeCell ref="E50:E51"/>
    <mergeCell ref="F50:F51"/>
    <mergeCell ref="C54:C55"/>
    <mergeCell ref="D54:D55"/>
    <mergeCell ref="E54:E55"/>
    <mergeCell ref="F54:F55"/>
    <mergeCell ref="C50:C51"/>
    <mergeCell ref="D50:D51"/>
    <mergeCell ref="L58:L59"/>
    <mergeCell ref="M58:M59"/>
    <mergeCell ref="N58:N59"/>
    <mergeCell ref="B48:B49"/>
    <mergeCell ref="C48:C49"/>
    <mergeCell ref="D48:D49"/>
    <mergeCell ref="E48:E49"/>
    <mergeCell ref="F48:F49"/>
    <mergeCell ref="G48:G49"/>
    <mergeCell ref="I58:I59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N56:N57"/>
    <mergeCell ref="I54:I55"/>
    <mergeCell ref="J54:J55"/>
    <mergeCell ref="K54:K55"/>
    <mergeCell ref="J56:J57"/>
    <mergeCell ref="K56:K57"/>
    <mergeCell ref="L56:L57"/>
    <mergeCell ref="M56:M57"/>
    <mergeCell ref="N52:N53"/>
    <mergeCell ref="I50:I51"/>
    <mergeCell ref="J50:J51"/>
    <mergeCell ref="K50:K51"/>
    <mergeCell ref="J52:J53"/>
    <mergeCell ref="K52:K53"/>
    <mergeCell ref="L52:L53"/>
    <mergeCell ref="M52:M53"/>
    <mergeCell ref="F82:F83"/>
    <mergeCell ref="G82:G83"/>
    <mergeCell ref="F74:F75"/>
    <mergeCell ref="G74:G75"/>
    <mergeCell ref="F76:F77"/>
    <mergeCell ref="G76:G77"/>
    <mergeCell ref="G80:G81"/>
    <mergeCell ref="N48:N49"/>
    <mergeCell ref="B82:B83"/>
    <mergeCell ref="C82:C83"/>
    <mergeCell ref="D82:D83"/>
    <mergeCell ref="E78:E79"/>
    <mergeCell ref="F78:F79"/>
    <mergeCell ref="G78:G79"/>
    <mergeCell ref="B80:B81"/>
    <mergeCell ref="I48:I49"/>
    <mergeCell ref="E82:E83"/>
    <mergeCell ref="C80:C81"/>
    <mergeCell ref="D80:D81"/>
    <mergeCell ref="E80:E81"/>
    <mergeCell ref="F80:F81"/>
    <mergeCell ref="L48:L49"/>
    <mergeCell ref="M48:M49"/>
    <mergeCell ref="J48:J49"/>
    <mergeCell ref="K48:K49"/>
    <mergeCell ref="E74:E75"/>
    <mergeCell ref="B76:B77"/>
    <mergeCell ref="C76:C77"/>
    <mergeCell ref="D76:D77"/>
    <mergeCell ref="E76:E77"/>
    <mergeCell ref="B74:B75"/>
    <mergeCell ref="C74:C75"/>
    <mergeCell ref="D74:D75"/>
    <mergeCell ref="B78:B79"/>
    <mergeCell ref="C78:C79"/>
    <mergeCell ref="D78:D79"/>
    <mergeCell ref="G41:G42"/>
    <mergeCell ref="F43:F44"/>
    <mergeCell ref="G43:G44"/>
    <mergeCell ref="B43:B44"/>
    <mergeCell ref="C43:C44"/>
    <mergeCell ref="D43:D44"/>
    <mergeCell ref="E43:E44"/>
    <mergeCell ref="E37:E38"/>
    <mergeCell ref="D37:D38"/>
    <mergeCell ref="E41:E42"/>
    <mergeCell ref="F41:F42"/>
    <mergeCell ref="C37:C38"/>
    <mergeCell ref="B41:B42"/>
    <mergeCell ref="C41:C42"/>
    <mergeCell ref="D41:D42"/>
    <mergeCell ref="B33:B34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D35:D36"/>
    <mergeCell ref="E35:E36"/>
    <mergeCell ref="F35:F36"/>
    <mergeCell ref="G35:G36"/>
    <mergeCell ref="F30:F31"/>
    <mergeCell ref="G30:G31"/>
    <mergeCell ref="E33:E34"/>
    <mergeCell ref="F33:F34"/>
    <mergeCell ref="G33:G34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B30:B31"/>
    <mergeCell ref="C30:C31"/>
    <mergeCell ref="D30:D31"/>
    <mergeCell ref="E30:E31"/>
    <mergeCell ref="C24:C25"/>
    <mergeCell ref="G20:G21"/>
    <mergeCell ref="B22:B23"/>
    <mergeCell ref="C22:C23"/>
    <mergeCell ref="D22:D23"/>
    <mergeCell ref="E22:E23"/>
    <mergeCell ref="F22:F23"/>
    <mergeCell ref="G22:G23"/>
    <mergeCell ref="F17:F18"/>
    <mergeCell ref="B20:B21"/>
    <mergeCell ref="C20:C21"/>
    <mergeCell ref="D20:D21"/>
    <mergeCell ref="E20:E21"/>
    <mergeCell ref="F20:F21"/>
    <mergeCell ref="B17:B18"/>
    <mergeCell ref="D17:D18"/>
    <mergeCell ref="E17:E18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C15:C16"/>
    <mergeCell ref="E7:E8"/>
    <mergeCell ref="F7:F8"/>
    <mergeCell ref="B5:B6"/>
    <mergeCell ref="C5:C6"/>
    <mergeCell ref="D5:D6"/>
    <mergeCell ref="E15:E16"/>
    <mergeCell ref="A1:N1"/>
    <mergeCell ref="B9:B10"/>
    <mergeCell ref="E5:E6"/>
    <mergeCell ref="F5:F6"/>
    <mergeCell ref="G5:G6"/>
    <mergeCell ref="B7:B8"/>
    <mergeCell ref="C7:C8"/>
    <mergeCell ref="A7:A8"/>
    <mergeCell ref="D7:D8"/>
    <mergeCell ref="A11:A12"/>
    <mergeCell ref="A13:A14"/>
    <mergeCell ref="A15:A16"/>
    <mergeCell ref="D15:D16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9:A10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H33:H34"/>
    <mergeCell ref="H35:H36"/>
    <mergeCell ref="H37:H38"/>
    <mergeCell ref="H39:H40"/>
    <mergeCell ref="A52:A53"/>
    <mergeCell ref="A54:A55"/>
    <mergeCell ref="A41:A42"/>
    <mergeCell ref="A43:A44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69:A70"/>
    <mergeCell ref="A71:A72"/>
    <mergeCell ref="A61:A62"/>
    <mergeCell ref="A63:A64"/>
    <mergeCell ref="A65:A66"/>
    <mergeCell ref="A67:A6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2012-02-13T09:06:48Z</cp:lastPrinted>
  <dcterms:created xsi:type="dcterms:W3CDTF">1996-10-08T23:32:33Z</dcterms:created>
  <dcterms:modified xsi:type="dcterms:W3CDTF">2012-02-13T13:02:12Z</dcterms:modified>
  <cp:category/>
  <cp:version/>
  <cp:contentType/>
  <cp:contentStatus/>
</cp:coreProperties>
</file>