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2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<sst xmlns="http://schemas.openxmlformats.org/spreadsheetml/2006/main" count="104" uniqueCount="97">
  <si>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</si>
  <si>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</si>
  <si>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</si>
  <si>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</si>
  <si>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</si>
  <si>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</si>
  <si>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</si>
  <si>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</si>
  <si>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</si>
  <si>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</si>
  <si>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</si>
  <si>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</si>
  <si>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</si>
  <si>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</si>
  <si>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</si>
  <si>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</si>
  <si>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</si>
  <si>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</si>
  <si>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</si>
  <si>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</si>
  <si>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</si>
  <si>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</si>
  <si>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</si>
  <si>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</si>
  <si>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</si>
  <si>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</si>
  <si>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</si>
  <si>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</si>
  <si>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</si>
  <si>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</si>
  <si>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</si>
  <si>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</si>
  <si>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</si>
  <si>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</si>
  <si>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</si>
  <si>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</si>
  <si>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</si>
  <si>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</si>
  <si>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</si>
  <si>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</si>
  <si>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</si>
  <si>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</si>
  <si>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</si>
  <si>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</si>
  <si>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</si>
  <si>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</si>
  <si>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</si>
  <si>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</si>
  <si>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</si>
  <si>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</si>
  <si>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</si>
  <si>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</si>
  <si>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</si>
  <si>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</si>
  <si>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</si>
  <si>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</si>
  <si>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</si>
  <si>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</si>
  <si>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Чемпионат проведен на высоком организационном уровне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</si>
  <si>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</si>
  <si>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</si>
  <si>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</si>
  <si>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</si>
  <si>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</si>
  <si>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</si>
  <si>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</si>
  <si>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</si>
  <si>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</si>
  <si>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</si>
  <si>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</si>
  <si>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</si>
  <si>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</si>
  <si>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С выбыванием после набора 6-ти штрафных очков</t>
  </si>
  <si>
    <t>к проведению соревнований готов.</t>
  </si>
  <si>
    <t xml:space="preserve">XXIV традиционный Всероссийский турнир по борьбе самбо на "Кубок Александра Невского" </t>
  </si>
  <si>
    <t>5 - 7 декабря 2012 Владимир</t>
  </si>
  <si>
    <t xml:space="preserve">ОКРУГОВ - 5              СУБЪЕКТОВ - 12 </t>
  </si>
  <si>
    <t>МСМК</t>
  </si>
  <si>
    <t>МС</t>
  </si>
  <si>
    <t>КМС</t>
  </si>
  <si>
    <t>спорткомплекс ВЮИ ФСИН России г. Владимир,   ул. Большая Нижегородская, д. 67 Е</t>
  </si>
  <si>
    <t>Цветаев Сергей Юрьевич</t>
  </si>
  <si>
    <t>Отвечают требованиям</t>
  </si>
  <si>
    <t>отвечают требованиям</t>
  </si>
  <si>
    <t>Заявки и классификационные книжки спортсменов оформлены в большинстве правильно, индивидуальные замечания озвучены председателем мандатной комиссии</t>
  </si>
  <si>
    <t>Соревнования обслуживали две бригады врачей, постоянно дежурила машина скорой помощи</t>
  </si>
  <si>
    <t>Спортсмены за медицинской помощью обращались 52 раза. Тяжёлых травм не было. В травмпункт для уточнения диагноза отправлено три человека</t>
  </si>
  <si>
    <t>С соревнований по медицинским показаниям снято десять спортсменов</t>
  </si>
  <si>
    <t>отсутствуют</t>
  </si>
  <si>
    <t>Ковалёв Н.В. - врач, Цветаев С.Ю. - врач, Сморчков В.И. - врач, Никанорова Л.Н. - м/сестра, Алиева Е.Э. - м/сестра, Волгин В.В. - водитель</t>
  </si>
  <si>
    <t>Цветаев С.Ю.</t>
  </si>
  <si>
    <t>Мироедов М.Н.</t>
  </si>
  <si>
    <t>Владимир</t>
  </si>
  <si>
    <t>г. Владимир</t>
  </si>
  <si>
    <t xml:space="preserve">декабря </t>
  </si>
  <si>
    <t>декабря</t>
  </si>
  <si>
    <t>г.Владимир, Б. Нижегородская 67 Е с/к ВЮИ ФСИН России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</si>
</sst>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2"/>
      <name val="a_BosaNovaCps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2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horizontal="right"/>
      <protection/>
    </xf>
    <xf numFmtId="0" fontId="0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9" xfId="42" applyFont="1" applyBorder="1" applyAlignment="1" applyProtection="1">
      <alignment horizontal="center" vertical="center"/>
      <protection/>
    </xf>
    <xf numFmtId="0" fontId="0" fillId="0" borderId="28" xfId="42" applyFont="1" applyBorder="1" applyAlignment="1" applyProtection="1">
      <alignment horizontal="center" vertical="center"/>
      <protection/>
    </xf>
    <xf numFmtId="0" fontId="0" fillId="0" borderId="29" xfId="42" applyFont="1" applyBorder="1" applyAlignment="1" applyProtection="1">
      <alignment horizontal="center" vertical="center"/>
      <protection/>
    </xf>
    <xf numFmtId="0" fontId="0" fillId="0" borderId="26" xfId="42" applyFont="1" applyBorder="1" applyAlignment="1" applyProtection="1">
      <alignment horizontal="center" vertical="center"/>
      <protection/>
    </xf>
    <xf numFmtId="0" fontId="0" fillId="0" borderId="30" xfId="42" applyFont="1" applyBorder="1" applyAlignment="1" applyProtection="1">
      <alignment horizontal="center" vertical="center"/>
      <protection/>
    </xf>
    <xf numFmtId="0" fontId="0" fillId="0" borderId="27" xfId="42" applyFont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8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/>
      <protection/>
    </xf>
    <xf numFmtId="0" fontId="6" fillId="0" borderId="4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/>
      <protection/>
    </xf>
    <xf numFmtId="0" fontId="3" fillId="0" borderId="48" xfId="42" applyFont="1" applyBorder="1" applyAlignment="1" applyProtection="1">
      <alignment horizontal="center" vertical="center"/>
      <protection/>
    </xf>
    <xf numFmtId="0" fontId="3" fillId="0" borderId="49" xfId="42" applyFont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" fillId="0" borderId="48" xfId="42" applyFont="1" applyBorder="1" applyAlignment="1" applyProtection="1">
      <alignment horizontal="center" vertical="center" wrapText="1"/>
      <protection/>
    </xf>
    <xf numFmtId="0" fontId="1" fillId="0" borderId="49" xfId="42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>
      <alignment horizontal="center" vertical="center" wrapText="1"/>
    </xf>
    <xf numFmtId="0" fontId="9" fillId="0" borderId="52" xfId="42" applyFont="1" applyBorder="1" applyAlignment="1" applyProtection="1">
      <alignment horizontal="center"/>
      <protection/>
    </xf>
    <xf numFmtId="0" fontId="9" fillId="0" borderId="53" xfId="42" applyFont="1" applyBorder="1" applyAlignment="1" applyProtection="1">
      <alignment horizontal="center"/>
      <protection/>
    </xf>
    <xf numFmtId="0" fontId="9" fillId="0" borderId="54" xfId="42" applyFont="1" applyBorder="1" applyAlignment="1" applyProtection="1">
      <alignment horizontal="center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0" fillId="0" borderId="5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61" xfId="42" applyFont="1" applyBorder="1" applyAlignment="1" applyProtection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0" fontId="4" fillId="0" borderId="24" xfId="42" applyFont="1" applyBorder="1" applyAlignment="1" applyProtection="1">
      <alignment horizontal="center" wrapText="1"/>
      <protection/>
    </xf>
    <xf numFmtId="0" fontId="10" fillId="0" borderId="66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68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3" fillId="0" borderId="61" xfId="42" applyFont="1" applyBorder="1" applyAlignment="1" applyProtection="1">
      <alignment horizontal="center" vertical="center"/>
      <protection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66" xfId="0" applyFont="1" applyBorder="1" applyAlignment="1">
      <alignment horizontal="left" wrapText="1"/>
    </xf>
    <xf numFmtId="0" fontId="10" fillId="0" borderId="67" xfId="0" applyFont="1" applyBorder="1" applyAlignment="1">
      <alignment horizontal="left" wrapText="1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0" fillId="0" borderId="61" xfId="0" applyFont="1" applyBorder="1" applyAlignment="1">
      <alignment horizontal="left" vertical="center"/>
    </xf>
    <xf numFmtId="0" fontId="3" fillId="0" borderId="11" xfId="42" applyNumberFormat="1" applyFont="1" applyFill="1" applyBorder="1" applyAlignment="1" applyProtection="1">
      <alignment horizontal="center" vertical="center" wrapText="1"/>
      <protection/>
    </xf>
    <xf numFmtId="0" fontId="17" fillId="0" borderId="48" xfId="42" applyNumberFormat="1" applyFont="1" applyFill="1" applyBorder="1" applyAlignment="1" applyProtection="1">
      <alignment horizontal="center" vertical="center" wrapText="1"/>
      <protection/>
    </xf>
    <xf numFmtId="0" fontId="17" fillId="0" borderId="49" xfId="42" applyNumberFormat="1" applyFont="1" applyFill="1" applyBorder="1" applyAlignment="1" applyProtection="1">
      <alignment horizontal="center" vertical="center" wrapText="1"/>
      <protection/>
    </xf>
    <xf numFmtId="0" fontId="5" fillId="0" borderId="61" xfId="0" applyFont="1" applyBorder="1" applyAlignment="1">
      <alignment horizontal="center" vertical="center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1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95250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4">
          <cell r="AG94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XXIV традиционный Всероссийский турнир по борьбе самбо на "Кубок Александра Невского" </v>
          </cell>
        </row>
        <row r="5">
          <cell r="J5" t="str">
            <v>Главный судья,</v>
          </cell>
        </row>
        <row r="6">
          <cell r="G6" t="str">
            <v>Степанов А.А.</v>
          </cell>
          <cell r="H6" t="str">
            <v>МК</v>
          </cell>
          <cell r="J6" t="str">
            <v>судья Международной категории</v>
          </cell>
        </row>
        <row r="7">
          <cell r="G7" t="str">
            <v>Кострома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9">
      <selection activeCell="D11" sqref="D11:E11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89" t="s">
        <v>71</v>
      </c>
      <c r="B1" s="89"/>
      <c r="C1" s="89"/>
      <c r="D1" s="89"/>
      <c r="E1" s="89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14.25" customHeight="1" thickBot="1"/>
    <row r="3" spans="2:5" ht="21" customHeight="1" thickBot="1">
      <c r="B3" s="41" t="s">
        <v>34</v>
      </c>
      <c r="C3" s="90" t="s">
        <v>74</v>
      </c>
      <c r="D3" s="91"/>
      <c r="E3" s="92"/>
    </row>
    <row r="4" spans="1:5" ht="13.5" thickBot="1">
      <c r="A4" s="40"/>
      <c r="B4" s="27"/>
      <c r="C4" s="59"/>
      <c r="D4" s="59"/>
      <c r="E4" s="59"/>
    </row>
    <row r="5" spans="1:7" ht="27" customHeight="1" thickBot="1">
      <c r="A5" s="6">
        <v>1</v>
      </c>
      <c r="B5" s="7" t="s">
        <v>35</v>
      </c>
      <c r="C5" s="98" t="s">
        <v>74</v>
      </c>
      <c r="D5" s="99"/>
      <c r="E5" s="100"/>
      <c r="F5" s="23"/>
      <c r="G5" s="23"/>
    </row>
    <row r="6" spans="1:7" ht="19.5" customHeight="1" thickBot="1">
      <c r="A6" s="6">
        <v>2</v>
      </c>
      <c r="B6" s="7" t="s">
        <v>36</v>
      </c>
      <c r="C6" s="101" t="s">
        <v>75</v>
      </c>
      <c r="D6" s="102"/>
      <c r="E6" s="103"/>
      <c r="F6" s="47"/>
      <c r="G6" s="47"/>
    </row>
    <row r="7" spans="1:5" ht="19.5" customHeight="1" thickBot="1">
      <c r="A7" s="8">
        <v>3</v>
      </c>
      <c r="B7" s="9" t="s">
        <v>37</v>
      </c>
      <c r="C7" s="105" t="s">
        <v>76</v>
      </c>
      <c r="D7" s="106"/>
      <c r="E7" s="107"/>
    </row>
    <row r="8" spans="1:7" ht="19.5" customHeight="1" thickBot="1">
      <c r="A8" s="6">
        <v>4</v>
      </c>
      <c r="B8" s="7" t="s">
        <v>38</v>
      </c>
      <c r="C8" s="93">
        <v>115</v>
      </c>
      <c r="D8" s="94"/>
      <c r="E8" s="95"/>
      <c r="F8" s="44"/>
      <c r="G8" s="44"/>
    </row>
    <row r="9" spans="1:5" ht="19.5" customHeight="1">
      <c r="A9" s="75"/>
      <c r="B9" s="96"/>
      <c r="C9" s="5" t="s">
        <v>77</v>
      </c>
      <c r="D9" s="83">
        <v>2</v>
      </c>
      <c r="E9" s="84"/>
    </row>
    <row r="10" spans="1:5" ht="19.5" customHeight="1">
      <c r="A10" s="75"/>
      <c r="B10" s="96"/>
      <c r="C10" s="5" t="s">
        <v>78</v>
      </c>
      <c r="D10" s="83">
        <v>21</v>
      </c>
      <c r="E10" s="84"/>
    </row>
    <row r="11" spans="1:5" ht="19.5" customHeight="1" thickBot="1">
      <c r="A11" s="104"/>
      <c r="B11" s="97"/>
      <c r="C11" s="10" t="s">
        <v>79</v>
      </c>
      <c r="D11" s="83">
        <v>92</v>
      </c>
      <c r="E11" s="84"/>
    </row>
    <row r="12" spans="1:5" ht="19.5" customHeight="1" thickBot="1">
      <c r="A12" s="74">
        <v>6</v>
      </c>
      <c r="B12" s="108" t="s">
        <v>42</v>
      </c>
      <c r="C12" s="48"/>
      <c r="D12" s="52" t="s">
        <v>53</v>
      </c>
      <c r="E12" s="53" t="s">
        <v>54</v>
      </c>
    </row>
    <row r="13" spans="1:5" ht="19.5" customHeight="1">
      <c r="A13" s="75"/>
      <c r="B13" s="96"/>
      <c r="C13" s="49" t="s">
        <v>39</v>
      </c>
      <c r="D13" s="60"/>
      <c r="E13" s="61"/>
    </row>
    <row r="14" spans="1:5" ht="19.5" customHeight="1">
      <c r="A14" s="75"/>
      <c r="B14" s="96"/>
      <c r="C14" s="50" t="s">
        <v>40</v>
      </c>
      <c r="D14" s="62"/>
      <c r="E14" s="63"/>
    </row>
    <row r="15" spans="1:5" ht="19.5" customHeight="1" thickBot="1">
      <c r="A15" s="76"/>
      <c r="B15" s="109"/>
      <c r="C15" s="51" t="s">
        <v>41</v>
      </c>
      <c r="D15" s="64"/>
      <c r="E15" s="65"/>
    </row>
    <row r="16" spans="1:5" ht="39.75" customHeight="1" thickBot="1">
      <c r="A16" s="6">
        <v>7</v>
      </c>
      <c r="B16" s="7" t="s">
        <v>43</v>
      </c>
      <c r="C16" s="88" t="s">
        <v>72</v>
      </c>
      <c r="D16" s="72"/>
      <c r="E16" s="73"/>
    </row>
    <row r="17" spans="1:5" ht="48" customHeight="1" thickBot="1">
      <c r="A17" s="6">
        <v>8</v>
      </c>
      <c r="B17" s="7" t="s">
        <v>44</v>
      </c>
      <c r="C17" s="88" t="s">
        <v>62</v>
      </c>
      <c r="D17" s="72"/>
      <c r="E17" s="73"/>
    </row>
    <row r="18" spans="1:5" ht="39.75" customHeight="1" thickBot="1">
      <c r="A18" s="8">
        <v>9</v>
      </c>
      <c r="B18" s="9" t="s">
        <v>45</v>
      </c>
      <c r="C18" s="68" t="s">
        <v>58</v>
      </c>
      <c r="D18" s="69"/>
      <c r="E18" s="70"/>
    </row>
    <row r="19" spans="1:5" ht="39.75" customHeight="1" thickBot="1">
      <c r="A19" s="6">
        <v>10</v>
      </c>
      <c r="B19" s="7" t="s">
        <v>46</v>
      </c>
      <c r="C19" s="88" t="s">
        <v>59</v>
      </c>
      <c r="D19" s="72"/>
      <c r="E19" s="73"/>
    </row>
    <row r="20" spans="1:5" ht="39.75" customHeight="1" thickBot="1">
      <c r="A20" s="8">
        <v>11</v>
      </c>
      <c r="B20" s="9" t="s">
        <v>47</v>
      </c>
      <c r="C20" s="68" t="s">
        <v>60</v>
      </c>
      <c r="D20" s="69"/>
      <c r="E20" s="70"/>
    </row>
    <row r="21" spans="1:5" ht="39.75" customHeight="1" thickBot="1">
      <c r="A21" s="6">
        <v>12</v>
      </c>
      <c r="B21" s="7" t="s">
        <v>48</v>
      </c>
      <c r="C21" s="71" t="s">
        <v>67</v>
      </c>
      <c r="D21" s="72"/>
      <c r="E21" s="73"/>
    </row>
    <row r="22" spans="1:5" ht="39.75" customHeight="1" thickBot="1">
      <c r="A22" s="8">
        <v>13</v>
      </c>
      <c r="B22" s="9" t="s">
        <v>49</v>
      </c>
      <c r="C22" s="68" t="s">
        <v>61</v>
      </c>
      <c r="D22" s="69"/>
      <c r="E22" s="70"/>
    </row>
    <row r="23" spans="1:5" ht="39.75" customHeight="1" thickBot="1">
      <c r="A23" s="74">
        <v>14</v>
      </c>
      <c r="B23" s="11" t="s">
        <v>50</v>
      </c>
      <c r="C23" s="85" t="s">
        <v>52</v>
      </c>
      <c r="D23" s="86"/>
      <c r="E23" s="87"/>
    </row>
    <row r="24" spans="1:5" ht="19.5" customHeight="1" thickBot="1">
      <c r="A24" s="75"/>
      <c r="B24" s="12" t="s">
        <v>51</v>
      </c>
      <c r="C24" s="80">
        <v>14</v>
      </c>
      <c r="D24" s="81"/>
      <c r="E24" s="82"/>
    </row>
    <row r="25" spans="1:5" ht="19.5" customHeight="1" thickBot="1">
      <c r="A25" s="75"/>
      <c r="B25" s="12" t="s">
        <v>55</v>
      </c>
      <c r="C25" s="80">
        <v>5</v>
      </c>
      <c r="D25" s="81"/>
      <c r="E25" s="82"/>
    </row>
    <row r="26" spans="1:5" ht="19.5" customHeight="1" thickBot="1">
      <c r="A26" s="75"/>
      <c r="B26" s="12" t="s">
        <v>56</v>
      </c>
      <c r="C26" s="80">
        <v>6</v>
      </c>
      <c r="D26" s="81"/>
      <c r="E26" s="82"/>
    </row>
    <row r="27" spans="1:5" ht="19.5" customHeight="1" thickBot="1">
      <c r="A27" s="76"/>
      <c r="B27" s="13" t="s">
        <v>57</v>
      </c>
      <c r="C27" s="77">
        <v>3</v>
      </c>
      <c r="D27" s="78"/>
      <c r="E27" s="79"/>
    </row>
    <row r="28" spans="1:5" ht="13.5" customHeight="1">
      <c r="A28" s="1"/>
      <c r="B28" s="2"/>
      <c r="C28" s="3"/>
      <c r="D28" s="3"/>
      <c r="E28" s="3"/>
    </row>
    <row r="29" spans="1:5" ht="23.25" customHeight="1">
      <c r="A29" s="66" t="str">
        <f>HYPERLINK('[2]реквизиты'!$J$5)</f>
        <v>Главный судья,</v>
      </c>
      <c r="B29" s="14"/>
      <c r="C29" s="15"/>
      <c r="D29" s="15"/>
      <c r="E29" s="67" t="str">
        <f>HYPERLINK('[2]реквизиты'!$G$6)</f>
        <v>Степанов А.А.</v>
      </c>
    </row>
    <row r="30" spans="1:6" ht="23.25" customHeight="1">
      <c r="A30" s="57" t="str">
        <f>HYPERLINK('[2]реквизиты'!$J$6)</f>
        <v>судья Международной категории</v>
      </c>
      <c r="B30" s="14"/>
      <c r="C30" s="16"/>
      <c r="D30" s="16"/>
      <c r="E30" s="54" t="str">
        <f>HYPERLINK('[2]реквизиты'!$G$7)</f>
        <v>Кострома</v>
      </c>
      <c r="F30" s="38"/>
    </row>
    <row r="31" spans="1:5" ht="13.5" customHeight="1">
      <c r="A31" s="1"/>
      <c r="B31" s="2"/>
      <c r="C31" s="3"/>
      <c r="D31" s="3"/>
      <c r="E31" s="17"/>
    </row>
    <row r="32" spans="1:5" ht="13.5" customHeight="1">
      <c r="A32" s="1"/>
      <c r="B32" s="2"/>
      <c r="C32" s="3"/>
      <c r="D32" s="3"/>
      <c r="E32" s="3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3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1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3:5" ht="13.5" customHeight="1">
      <c r="C53" s="4"/>
      <c r="D53" s="4"/>
      <c r="E53" s="4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26">
    <mergeCell ref="A1:E1"/>
    <mergeCell ref="C3:E3"/>
    <mergeCell ref="C8:E8"/>
    <mergeCell ref="C16:E16"/>
    <mergeCell ref="B9:B11"/>
    <mergeCell ref="C5:E5"/>
    <mergeCell ref="C6:E6"/>
    <mergeCell ref="A9:A11"/>
    <mergeCell ref="C7:E7"/>
    <mergeCell ref="B12:B15"/>
    <mergeCell ref="A12:A15"/>
    <mergeCell ref="D9:E9"/>
    <mergeCell ref="D10:E10"/>
    <mergeCell ref="D11:E11"/>
    <mergeCell ref="C22:E22"/>
    <mergeCell ref="C24:E24"/>
    <mergeCell ref="C23:E23"/>
    <mergeCell ref="C17:E17"/>
    <mergeCell ref="C18:E18"/>
    <mergeCell ref="C19:E19"/>
    <mergeCell ref="C20:E20"/>
    <mergeCell ref="C21:E21"/>
    <mergeCell ref="A23:A27"/>
    <mergeCell ref="C27:E27"/>
    <mergeCell ref="C25:E25"/>
    <mergeCell ref="C26:E2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8">
      <selection activeCell="N37" sqref="N37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89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3" spans="1:11" ht="15.75">
      <c r="A3" s="112" t="s">
        <v>63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5" ht="15.75">
      <c r="A4" s="112" t="s">
        <v>64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O4" s="18"/>
    </row>
    <row r="5" ht="13.5" thickBot="1"/>
    <row r="6" spans="1:18" ht="24" customHeight="1" thickBot="1">
      <c r="A6" s="21">
        <v>1</v>
      </c>
      <c r="B6" s="158" t="s">
        <v>1</v>
      </c>
      <c r="C6" s="148"/>
      <c r="D6" s="148"/>
      <c r="E6" s="148"/>
      <c r="F6" s="149"/>
      <c r="G6" s="162" t="s">
        <v>17</v>
      </c>
      <c r="H6" s="127"/>
      <c r="I6" s="127"/>
      <c r="J6" s="127"/>
      <c r="K6" s="128"/>
      <c r="R6" s="20"/>
    </row>
    <row r="7" spans="1:11" ht="24" customHeight="1" thickBot="1">
      <c r="A7" s="124">
        <v>2</v>
      </c>
      <c r="B7" s="115" t="s">
        <v>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ht="24" customHeight="1" thickBot="1">
      <c r="A8" s="125"/>
      <c r="B8" s="159" t="str">
        <f>HYPERLINK('[2]реквизиты'!$A$2)</f>
        <v>XXIV традиционный Всероссийский турнир по борьбе самбо на "Кубок Александра Невского" </v>
      </c>
      <c r="C8" s="160"/>
      <c r="D8" s="160"/>
      <c r="E8" s="160"/>
      <c r="F8" s="160"/>
      <c r="G8" s="160"/>
      <c r="H8" s="160"/>
      <c r="I8" s="160"/>
      <c r="J8" s="160"/>
      <c r="K8" s="161"/>
    </row>
    <row r="9" spans="1:11" ht="24" customHeight="1" thickBot="1">
      <c r="A9" s="21">
        <v>3</v>
      </c>
      <c r="B9" s="158" t="s">
        <v>14</v>
      </c>
      <c r="C9" s="148"/>
      <c r="D9" s="148"/>
      <c r="E9" s="148"/>
      <c r="F9" s="149"/>
      <c r="G9" s="163">
        <v>3</v>
      </c>
      <c r="H9" s="164"/>
      <c r="I9" s="164"/>
      <c r="J9" s="164"/>
      <c r="K9" s="165"/>
    </row>
    <row r="10" spans="1:11" ht="27" customHeight="1" thickBot="1">
      <c r="A10" s="22">
        <v>4</v>
      </c>
      <c r="B10" s="158" t="s">
        <v>3</v>
      </c>
      <c r="C10" s="148"/>
      <c r="D10" s="148"/>
      <c r="E10" s="148"/>
      <c r="F10" s="149"/>
      <c r="G10" s="166" t="s">
        <v>80</v>
      </c>
      <c r="H10" s="164"/>
      <c r="I10" s="164"/>
      <c r="J10" s="164"/>
      <c r="K10" s="165"/>
    </row>
    <row r="11" spans="1:11" ht="30.75" customHeight="1" thickBot="1">
      <c r="A11" s="21">
        <v>5</v>
      </c>
      <c r="B11" s="158" t="s">
        <v>4</v>
      </c>
      <c r="C11" s="148"/>
      <c r="D11" s="148"/>
      <c r="E11" s="148"/>
      <c r="F11" s="149"/>
      <c r="G11" s="126" t="s">
        <v>81</v>
      </c>
      <c r="H11" s="127"/>
      <c r="I11" s="127"/>
      <c r="J11" s="127"/>
      <c r="K11" s="128"/>
    </row>
    <row r="12" spans="1:11" ht="24" customHeight="1">
      <c r="A12" s="113">
        <v>6</v>
      </c>
      <c r="B12" s="121" t="s">
        <v>5</v>
      </c>
      <c r="C12" s="122"/>
      <c r="D12" s="122"/>
      <c r="E12" s="122"/>
      <c r="F12" s="122"/>
      <c r="G12" s="122"/>
      <c r="H12" s="122"/>
      <c r="I12" s="122"/>
      <c r="J12" s="122"/>
      <c r="K12" s="123"/>
    </row>
    <row r="13" spans="1:11" ht="24" customHeight="1" thickBot="1">
      <c r="A13" s="114"/>
      <c r="B13" s="155" t="s">
        <v>83</v>
      </c>
      <c r="C13" s="156"/>
      <c r="D13" s="156"/>
      <c r="E13" s="156"/>
      <c r="F13" s="156"/>
      <c r="G13" s="156"/>
      <c r="H13" s="156"/>
      <c r="I13" s="156"/>
      <c r="J13" s="156"/>
      <c r="K13" s="157"/>
    </row>
    <row r="14" spans="1:11" ht="24" customHeight="1" thickBot="1">
      <c r="A14" s="25">
        <v>7</v>
      </c>
      <c r="B14" s="147" t="s">
        <v>0</v>
      </c>
      <c r="C14" s="148"/>
      <c r="D14" s="148"/>
      <c r="E14" s="148"/>
      <c r="F14" s="149"/>
      <c r="G14" s="150" t="str">
        <f>HYPERLINK('[1]Лист1'!$AG$94)</f>
        <v>115</v>
      </c>
      <c r="H14" s="151"/>
      <c r="I14" s="151"/>
      <c r="J14" s="151"/>
      <c r="K14" s="152"/>
    </row>
    <row r="15" spans="1:11" ht="24" customHeight="1" thickBot="1">
      <c r="A15" s="113">
        <v>8</v>
      </c>
      <c r="B15" s="121" t="s">
        <v>6</v>
      </c>
      <c r="C15" s="122"/>
      <c r="D15" s="122"/>
      <c r="E15" s="122"/>
      <c r="F15" s="122"/>
      <c r="G15" s="122"/>
      <c r="H15" s="122"/>
      <c r="I15" s="122"/>
      <c r="J15" s="122"/>
      <c r="K15" s="123"/>
    </row>
    <row r="16" spans="1:11" ht="29.25" customHeight="1" thickBot="1">
      <c r="A16" s="114"/>
      <c r="B16" s="121" t="s">
        <v>84</v>
      </c>
      <c r="C16" s="122"/>
      <c r="D16" s="122"/>
      <c r="E16" s="122"/>
      <c r="F16" s="122"/>
      <c r="G16" s="122"/>
      <c r="H16" s="122"/>
      <c r="I16" s="122"/>
      <c r="J16" s="122"/>
      <c r="K16" s="123"/>
    </row>
    <row r="17" spans="1:11" ht="24" customHeight="1">
      <c r="A17" s="113">
        <v>9</v>
      </c>
      <c r="B17" s="121" t="s">
        <v>7</v>
      </c>
      <c r="C17" s="122"/>
      <c r="D17" s="122"/>
      <c r="E17" s="122"/>
      <c r="F17" s="122"/>
      <c r="G17" s="122"/>
      <c r="H17" s="122"/>
      <c r="I17" s="122"/>
      <c r="J17" s="122"/>
      <c r="K17" s="123"/>
    </row>
    <row r="18" spans="1:11" ht="24" customHeight="1" thickBot="1">
      <c r="A18" s="114"/>
      <c r="B18" s="145" t="s">
        <v>82</v>
      </c>
      <c r="C18" s="145"/>
      <c r="D18" s="145"/>
      <c r="E18" s="145"/>
      <c r="F18" s="145"/>
      <c r="G18" s="145"/>
      <c r="H18" s="145"/>
      <c r="I18" s="145"/>
      <c r="J18" s="145"/>
      <c r="K18" s="146"/>
    </row>
    <row r="19" spans="1:11" ht="33.75" customHeight="1">
      <c r="A19" s="118">
        <v>10</v>
      </c>
      <c r="B19" s="153" t="s">
        <v>8</v>
      </c>
      <c r="C19" s="153"/>
      <c r="D19" s="153"/>
      <c r="E19" s="153"/>
      <c r="F19" s="153"/>
      <c r="G19" s="153"/>
      <c r="H19" s="153"/>
      <c r="I19" s="153"/>
      <c r="J19" s="153"/>
      <c r="K19" s="154"/>
    </row>
    <row r="20" spans="1:11" ht="24" customHeight="1" thickBot="1">
      <c r="A20" s="118"/>
      <c r="B20" s="143" t="s">
        <v>85</v>
      </c>
      <c r="C20" s="143"/>
      <c r="D20" s="143"/>
      <c r="E20" s="143"/>
      <c r="F20" s="143"/>
      <c r="G20" s="143"/>
      <c r="H20" s="143"/>
      <c r="I20" s="143"/>
      <c r="J20" s="143"/>
      <c r="K20" s="144"/>
    </row>
    <row r="21" spans="1:11" ht="26.25" customHeight="1">
      <c r="A21" s="113">
        <v>11</v>
      </c>
      <c r="B21" s="121" t="s">
        <v>9</v>
      </c>
      <c r="C21" s="122"/>
      <c r="D21" s="122"/>
      <c r="E21" s="122"/>
      <c r="F21" s="122"/>
      <c r="G21" s="122"/>
      <c r="H21" s="122"/>
      <c r="I21" s="122"/>
      <c r="J21" s="122"/>
      <c r="K21" s="123"/>
    </row>
    <row r="22" spans="1:11" ht="31.5" customHeight="1" thickBot="1">
      <c r="A22" s="114"/>
      <c r="B22" s="145" t="s">
        <v>86</v>
      </c>
      <c r="C22" s="145"/>
      <c r="D22" s="145"/>
      <c r="E22" s="145"/>
      <c r="F22" s="145"/>
      <c r="G22" s="145"/>
      <c r="H22" s="145"/>
      <c r="I22" s="145"/>
      <c r="J22" s="145"/>
      <c r="K22" s="146"/>
    </row>
    <row r="23" spans="1:11" ht="24" customHeight="1">
      <c r="A23" s="118">
        <v>12</v>
      </c>
      <c r="B23" s="121" t="s">
        <v>10</v>
      </c>
      <c r="C23" s="122"/>
      <c r="D23" s="122"/>
      <c r="E23" s="122"/>
      <c r="F23" s="122"/>
      <c r="G23" s="122"/>
      <c r="H23" s="122"/>
      <c r="I23" s="122"/>
      <c r="J23" s="122"/>
      <c r="K23" s="123"/>
    </row>
    <row r="24" spans="1:11" ht="31.5" customHeight="1" thickBot="1">
      <c r="A24" s="118"/>
      <c r="B24" s="131" t="s">
        <v>87</v>
      </c>
      <c r="C24" s="131"/>
      <c r="D24" s="131"/>
      <c r="E24" s="131"/>
      <c r="F24" s="131"/>
      <c r="G24" s="131"/>
      <c r="H24" s="131"/>
      <c r="I24" s="131"/>
      <c r="J24" s="131"/>
      <c r="K24" s="132"/>
    </row>
    <row r="25" spans="1:11" ht="24" customHeight="1">
      <c r="A25" s="113">
        <v>13</v>
      </c>
      <c r="B25" s="129" t="s">
        <v>11</v>
      </c>
      <c r="C25" s="129"/>
      <c r="D25" s="129"/>
      <c r="E25" s="129"/>
      <c r="F25" s="129"/>
      <c r="G25" s="129"/>
      <c r="H25" s="129"/>
      <c r="I25" s="129"/>
      <c r="J25" s="129"/>
      <c r="K25" s="130"/>
    </row>
    <row r="26" spans="1:11" ht="33" customHeight="1" thickBot="1">
      <c r="A26" s="114"/>
      <c r="B26" s="119" t="s">
        <v>88</v>
      </c>
      <c r="C26" s="119"/>
      <c r="D26" s="119"/>
      <c r="E26" s="119"/>
      <c r="F26" s="119"/>
      <c r="G26" s="119"/>
      <c r="H26" s="119"/>
      <c r="I26" s="119"/>
      <c r="J26" s="119"/>
      <c r="K26" s="120"/>
    </row>
    <row r="27" spans="1:11" ht="29.25" customHeight="1">
      <c r="A27" s="118">
        <v>14</v>
      </c>
      <c r="B27" s="135" t="s">
        <v>12</v>
      </c>
      <c r="C27" s="135"/>
      <c r="D27" s="135"/>
      <c r="E27" s="135"/>
      <c r="F27" s="135"/>
      <c r="G27" s="135"/>
      <c r="H27" s="135"/>
      <c r="I27" s="135"/>
      <c r="J27" s="135"/>
      <c r="K27" s="136"/>
    </row>
    <row r="28" spans="1:11" ht="28.5" customHeight="1" thickBot="1">
      <c r="A28" s="118"/>
      <c r="B28" s="138"/>
      <c r="C28" s="138"/>
      <c r="D28" s="138"/>
      <c r="E28" s="138"/>
      <c r="F28" s="138"/>
      <c r="G28" s="138"/>
      <c r="H28" s="138"/>
      <c r="I28" s="138"/>
      <c r="J28" s="138"/>
      <c r="K28" s="139"/>
    </row>
    <row r="29" spans="1:11" ht="24" customHeight="1">
      <c r="A29" s="110">
        <v>15</v>
      </c>
      <c r="B29" s="137" t="s">
        <v>13</v>
      </c>
      <c r="C29" s="129"/>
      <c r="D29" s="129"/>
      <c r="E29" s="129"/>
      <c r="F29" s="129"/>
      <c r="G29" s="129"/>
      <c r="H29" s="129"/>
      <c r="I29" s="129"/>
      <c r="J29" s="129"/>
      <c r="K29" s="130"/>
    </row>
    <row r="30" spans="1:11" ht="38.25" customHeight="1" thickBot="1">
      <c r="A30" s="111"/>
      <c r="B30" s="140" t="s">
        <v>89</v>
      </c>
      <c r="C30" s="141"/>
      <c r="D30" s="141"/>
      <c r="E30" s="141"/>
      <c r="F30" s="141"/>
      <c r="G30" s="141"/>
      <c r="H30" s="141"/>
      <c r="I30" s="141"/>
      <c r="J30" s="141"/>
      <c r="K30" s="142"/>
    </row>
    <row r="31" spans="1:11" ht="32.25" customHeight="1">
      <c r="A31" s="19"/>
      <c r="B31" s="133" t="s">
        <v>16</v>
      </c>
      <c r="C31" s="133"/>
      <c r="D31" s="133"/>
      <c r="E31" s="24"/>
      <c r="F31" s="24"/>
      <c r="G31" s="24"/>
      <c r="H31" s="24"/>
      <c r="I31" s="134" t="s">
        <v>90</v>
      </c>
      <c r="J31" s="134"/>
      <c r="K31" s="134"/>
    </row>
    <row r="32" spans="1:11" ht="18.75" customHeight="1">
      <c r="A32" s="19"/>
      <c r="B32" s="39" t="s">
        <v>15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9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2.75">
      <c r="A34" s="19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19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</sheetData>
  <sheetProtection/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0"/>
  <sheetViews>
    <sheetView tabSelected="1" zoomScalePageLayoutView="0" workbookViewId="0" topLeftCell="A25">
      <selection activeCell="L27" sqref="L27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89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172" t="s">
        <v>18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26"/>
      <c r="M3" s="26"/>
    </row>
    <row r="4" spans="1:13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6"/>
      <c r="M4" s="26"/>
    </row>
    <row r="5" spans="1:13" ht="15.75">
      <c r="A5" s="175" t="s">
        <v>93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26"/>
      <c r="M5" s="26"/>
    </row>
    <row r="6" spans="1:11" s="37" customFormat="1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37" customFormat="1" ht="15.75">
      <c r="A7" s="1"/>
      <c r="B7" s="177" t="s">
        <v>92</v>
      </c>
      <c r="C7" s="28"/>
      <c r="D7" s="28"/>
      <c r="E7" s="28"/>
      <c r="F7" s="28">
        <v>5</v>
      </c>
      <c r="G7" s="55"/>
      <c r="H7" s="178" t="s">
        <v>94</v>
      </c>
      <c r="I7" s="168"/>
      <c r="J7" s="56">
        <v>2012</v>
      </c>
      <c r="K7" s="46"/>
    </row>
    <row r="8" spans="1:11" s="27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7" customFormat="1" ht="15">
      <c r="A9" s="1"/>
      <c r="B9" s="1" t="s">
        <v>65</v>
      </c>
      <c r="C9" s="1"/>
      <c r="D9" s="1"/>
      <c r="E9" s="1"/>
      <c r="F9" s="1"/>
      <c r="G9" s="1"/>
      <c r="H9" s="1"/>
      <c r="I9" s="1"/>
      <c r="J9" s="1"/>
      <c r="K9" s="56" t="str">
        <f>HYPERLINK('[2]реквизиты'!$H$6)</f>
        <v>МК</v>
      </c>
    </row>
    <row r="10" spans="1:11" s="27" customFormat="1" ht="15">
      <c r="A10" s="57" t="str">
        <f>HYPERLINK('[2]реквизиты'!$G$6)</f>
        <v>Степанов А.А.</v>
      </c>
      <c r="B10" s="30"/>
      <c r="C10" s="31"/>
      <c r="D10" s="54" t="str">
        <f>HYPERLINK('[2]реквизиты'!$G$7)</f>
        <v>Кострома</v>
      </c>
      <c r="E10" s="38"/>
      <c r="F10" s="1" t="s">
        <v>69</v>
      </c>
      <c r="G10" s="176" t="s">
        <v>90</v>
      </c>
      <c r="H10" s="30"/>
      <c r="I10" s="31"/>
      <c r="J10" s="176" t="s">
        <v>92</v>
      </c>
      <c r="K10" s="1"/>
    </row>
    <row r="11" spans="1:11" s="27" customFormat="1" ht="15">
      <c r="A11" s="1" t="s">
        <v>66</v>
      </c>
      <c r="B11" s="1"/>
      <c r="C11" s="1"/>
      <c r="D11" s="1"/>
      <c r="E11" s="1"/>
      <c r="F11" s="176" t="s">
        <v>91</v>
      </c>
      <c r="G11" s="1"/>
      <c r="H11" s="58"/>
      <c r="I11" s="1"/>
      <c r="J11" s="1"/>
      <c r="K11" s="1" t="s">
        <v>19</v>
      </c>
    </row>
    <row r="12" spans="1:11" s="27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7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7" customFormat="1" ht="15">
      <c r="A14" s="1">
        <v>5</v>
      </c>
      <c r="B14" s="56"/>
      <c r="C14" s="178" t="s">
        <v>95</v>
      </c>
      <c r="D14" s="168"/>
      <c r="E14" s="56">
        <v>2012</v>
      </c>
      <c r="F14" s="1" t="s">
        <v>21</v>
      </c>
      <c r="G14" s="1"/>
      <c r="H14" s="1"/>
      <c r="I14" s="1"/>
      <c r="J14" s="1"/>
      <c r="K14" s="1"/>
    </row>
    <row r="15" spans="1:11" s="27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7" customFormat="1" ht="15">
      <c r="A16" s="179" t="s">
        <v>96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s="27" customFormat="1" ht="15">
      <c r="A17" s="1" t="s">
        <v>68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7" customFormat="1" ht="21" customHeight="1">
      <c r="A18" s="173" t="str">
        <f>HYPERLINK('[2]реквизиты'!$A$2)</f>
        <v>XXIV традиционный Всероссийский турнир по борьбе самбо на "Кубок Александра Невского" 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1" s="27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7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7" customFormat="1" ht="15">
      <c r="A21" s="1" t="s">
        <v>70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7" customFormat="1" ht="63" customHeight="1">
      <c r="A22" s="170" t="s">
        <v>25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  <row r="23" spans="1:11" s="27" customFormat="1" ht="45" customHeight="1">
      <c r="A23" s="170" t="s">
        <v>26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</row>
    <row r="24" spans="1:11" s="27" customFormat="1" ht="60" customHeight="1">
      <c r="A24" s="170" t="s">
        <v>27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</row>
    <row r="25" spans="1:11" s="27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7" customFormat="1" ht="15.75" customHeight="1">
      <c r="A26" s="169" t="str">
        <f>$A$16</f>
        <v>г.Владимир, Б. Нижегородская 67 Е с/к ВЮИ ФСИН России</v>
      </c>
      <c r="B26" s="168"/>
      <c r="C26" s="168"/>
      <c r="D26" s="168"/>
      <c r="E26" s="168"/>
      <c r="F26" s="168"/>
      <c r="G26" s="168"/>
      <c r="H26" s="168"/>
      <c r="I26" s="168"/>
      <c r="J26" s="169"/>
      <c r="K26" s="168"/>
    </row>
    <row r="27" spans="1:11" s="27" customFormat="1" ht="15">
      <c r="A27" s="171" t="s">
        <v>73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</row>
    <row r="28" spans="1:11" s="27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7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6"/>
      <c r="M30" s="26"/>
    </row>
    <row r="31" spans="1:13" ht="15">
      <c r="A31" s="171" t="s">
        <v>29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26"/>
      <c r="M31" s="26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6"/>
      <c r="M32" s="26"/>
    </row>
    <row r="33" spans="1:13" ht="15.75">
      <c r="A33" s="1"/>
      <c r="B33" s="1" t="s">
        <v>30</v>
      </c>
      <c r="C33" s="1"/>
      <c r="D33" s="1"/>
      <c r="E33" s="1"/>
      <c r="F33" s="1"/>
      <c r="G33" s="1"/>
      <c r="H33" s="167" t="str">
        <f>HYPERLINK('[2]реквизиты'!$G$6)</f>
        <v>Степанов А.А.</v>
      </c>
      <c r="I33" s="167"/>
      <c r="J33" s="167"/>
      <c r="K33" s="32"/>
      <c r="L33" s="26"/>
      <c r="M33" s="26"/>
    </row>
    <row r="34" spans="1:13" ht="15.75">
      <c r="A34" s="1"/>
      <c r="B34" s="1"/>
      <c r="C34" s="1"/>
      <c r="D34" s="1"/>
      <c r="E34" s="1"/>
      <c r="F34" s="33"/>
      <c r="G34" s="33"/>
      <c r="H34" s="36"/>
      <c r="I34" s="36"/>
      <c r="J34" s="36"/>
      <c r="K34" s="32"/>
      <c r="L34" s="26"/>
      <c r="M34" s="26"/>
    </row>
    <row r="35" spans="1:13" ht="15.75">
      <c r="A35" s="1"/>
      <c r="B35" s="1"/>
      <c r="C35" s="1"/>
      <c r="D35" s="1"/>
      <c r="E35" s="1"/>
      <c r="F35" s="34"/>
      <c r="G35" s="34"/>
      <c r="H35" s="167"/>
      <c r="I35" s="167"/>
      <c r="J35" s="167"/>
      <c r="K35" s="42"/>
      <c r="L35" s="43"/>
      <c r="M35" s="26"/>
    </row>
    <row r="36" spans="1:13" ht="15" customHeight="1">
      <c r="A36" s="1"/>
      <c r="B36" s="1" t="s">
        <v>31</v>
      </c>
      <c r="C36" s="1"/>
      <c r="D36" s="1"/>
      <c r="E36" s="1"/>
      <c r="F36" s="35"/>
      <c r="G36" s="35"/>
      <c r="H36" s="167" t="s">
        <v>90</v>
      </c>
      <c r="I36" s="167"/>
      <c r="J36" s="167"/>
      <c r="K36" s="44"/>
      <c r="L36" s="44"/>
      <c r="M36" s="26"/>
    </row>
    <row r="37" spans="1:13" ht="15.7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6"/>
      <c r="M37" s="26"/>
    </row>
    <row r="38" spans="1:13" ht="15.75">
      <c r="A38" s="1"/>
      <c r="B38" s="1"/>
      <c r="C38" s="1"/>
      <c r="D38" s="1"/>
      <c r="E38" s="1"/>
      <c r="F38" s="1"/>
      <c r="G38" s="1"/>
      <c r="H38" s="36"/>
      <c r="I38" s="36"/>
      <c r="J38" s="36"/>
      <c r="K38" s="32"/>
      <c r="L38" s="26"/>
      <c r="M38" s="26"/>
    </row>
    <row r="39" spans="1:13" ht="15.75">
      <c r="A39" s="1"/>
      <c r="B39" s="1" t="s">
        <v>32</v>
      </c>
      <c r="C39" s="1"/>
      <c r="D39" s="1"/>
      <c r="E39" s="1"/>
      <c r="F39" s="1"/>
      <c r="G39" s="1"/>
      <c r="H39" s="36"/>
      <c r="I39" s="36"/>
      <c r="J39" s="36"/>
      <c r="K39" s="32"/>
      <c r="L39" s="26"/>
      <c r="M39" s="26"/>
    </row>
    <row r="40" spans="1:13" ht="15.75">
      <c r="A40" s="1"/>
      <c r="B40" s="1" t="s">
        <v>33</v>
      </c>
      <c r="C40" s="1"/>
      <c r="D40" s="1"/>
      <c r="E40" s="1"/>
      <c r="F40" s="35"/>
      <c r="G40" s="35"/>
      <c r="H40" s="167" t="s">
        <v>91</v>
      </c>
      <c r="I40" s="167"/>
      <c r="J40" s="167"/>
      <c r="K40" s="32"/>
      <c r="L40" s="26"/>
      <c r="M40" s="26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6"/>
      <c r="M41" s="26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6"/>
      <c r="M42" s="26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1:1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</sheetData>
  <sheetProtection/>
  <mergeCells count="18"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  <mergeCell ref="H35:J35"/>
    <mergeCell ref="H33:J33"/>
    <mergeCell ref="H7:I7"/>
    <mergeCell ref="C14:D14"/>
    <mergeCell ref="A24:K24"/>
    <mergeCell ref="A31:K31"/>
    <mergeCell ref="A22:K22"/>
    <mergeCell ref="A23:K2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2012-12-07T13:08:42Z</cp:lastPrinted>
  <dcterms:created xsi:type="dcterms:W3CDTF">1996-10-08T23:32:33Z</dcterms:created>
  <dcterms:modified xsi:type="dcterms:W3CDTF">2012-12-11T06:22:58Z</dcterms:modified>
  <cp:category/>
  <cp:version/>
  <cp:contentType/>
  <cp:contentStatus/>
</cp:coreProperties>
</file>