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финал" sheetId="1" r:id="rId1"/>
    <sheet name="Лист1" sheetId="2" r:id="rId2"/>
    <sheet name="Лист2" sheetId="3" r:id="rId3"/>
    <sheet name="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<sst xmlns="http://schemas.openxmlformats.org/spreadsheetml/2006/main" count="271" uniqueCount="153">
  <si>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</si>
  <si>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</si>
  <si>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</si>
  <si>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</si>
  <si>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</si>
  <si>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</si>
  <si>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</si>
  <si>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</si>
  <si>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</si>
  <si>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</si>
  <si>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48</t>
  </si>
  <si>
    <t>52</t>
  </si>
  <si>
    <t>&gt;87</t>
  </si>
  <si>
    <t xml:space="preserve">Всероссийский турнир по самбо в честь полного кавалера ордена Славы, </t>
  </si>
  <si>
    <t xml:space="preserve"> почётного Гражданина г.Бийска Н.А.Чернышёва.</t>
  </si>
  <si>
    <t xml:space="preserve">                       </t>
  </si>
  <si>
    <t>Список победителей завоевавших право на участие в финале первенства России.</t>
  </si>
  <si>
    <t xml:space="preserve">                           ВСЕРОССИЙСКАЯ ФЕДЕРАЦИЯ САМБО</t>
  </si>
  <si>
    <t>35</t>
  </si>
  <si>
    <t>38</t>
  </si>
  <si>
    <t>св71</t>
  </si>
  <si>
    <t>Шилов Дмитрий Андреевич</t>
  </si>
  <si>
    <t>05.06.2001 2ю</t>
  </si>
  <si>
    <t>СФО Алтайский Бийск МО</t>
  </si>
  <si>
    <t>Первов ВИ Трескин СМ</t>
  </si>
  <si>
    <t>Бессергенев Илья Евгеньевич</t>
  </si>
  <si>
    <t>01.01.1999 2ю</t>
  </si>
  <si>
    <t>СФО Красноярский Сосновоборск</t>
  </si>
  <si>
    <t>Хрыкин ММ Батурин АВ</t>
  </si>
  <si>
    <t>Петриков Семен Константинович</t>
  </si>
  <si>
    <t>23.10.1999 3ю</t>
  </si>
  <si>
    <t>СФО Алтайский Смоленское МО</t>
  </si>
  <si>
    <t>Посылаев ОИ</t>
  </si>
  <si>
    <t>Усов Руслан Петрович</t>
  </si>
  <si>
    <t>23.10.2001 1ю</t>
  </si>
  <si>
    <t>СФО Кемеровская Прокопьевск МО</t>
  </si>
  <si>
    <t>Носиков ВВ</t>
  </si>
  <si>
    <t>Жила Тимофей Андреевич</t>
  </si>
  <si>
    <t>10.04.1999 1ю</t>
  </si>
  <si>
    <t>СФО Новосибирская Новосибирск  МО</t>
  </si>
  <si>
    <t>Устинова МЭ</t>
  </si>
  <si>
    <t>Куснерж Илья Александрович</t>
  </si>
  <si>
    <t>05.12.2000 1ю</t>
  </si>
  <si>
    <t>Баглаев ВГ</t>
  </si>
  <si>
    <t>Гроо Никита Андреевич</t>
  </si>
  <si>
    <t>06.09.2001 2ю</t>
  </si>
  <si>
    <t>СФО Алтайский Мамонтово МО</t>
  </si>
  <si>
    <t>Косилов АА</t>
  </si>
  <si>
    <t>Мурзов Алескей Константинович</t>
  </si>
  <si>
    <t>30.10.2000 1ю</t>
  </si>
  <si>
    <t>Кондрашова ОА</t>
  </si>
  <si>
    <t>Шалданов Сюмер Алексеевич</t>
  </si>
  <si>
    <t>09.01.1999 2р</t>
  </si>
  <si>
    <t>СФО Р.Алтай Онгудай МО</t>
  </si>
  <si>
    <t>Суркашев АА</t>
  </si>
  <si>
    <t>Алескеров Руфат Шохрат Оглы</t>
  </si>
  <si>
    <t>23.07.2000 1ю</t>
  </si>
  <si>
    <t>Богатырев ВС, Бухман ИП, Баранов ВА</t>
  </si>
  <si>
    <t>Башпаков Эрчим Васильевич</t>
  </si>
  <si>
    <t>16.12.1999 1ю</t>
  </si>
  <si>
    <t>СФО Р.Алтай Г-Алтайск</t>
  </si>
  <si>
    <t>Семендеев ЭС</t>
  </si>
  <si>
    <t>Бондаренко Данил Евгеньевич</t>
  </si>
  <si>
    <t>23.07.1999 1ю</t>
  </si>
  <si>
    <t>Кондлин Андрей Валерьевич</t>
  </si>
  <si>
    <t>10.07.1999 1р</t>
  </si>
  <si>
    <t>Кашетов Ельжан Муратович</t>
  </si>
  <si>
    <t>28.03.2000 1ю</t>
  </si>
  <si>
    <t>Нукеев ЕС</t>
  </si>
  <si>
    <t>Добыш Кирилл Евгеньевич</t>
  </si>
  <si>
    <t>24.06.1999 1ю</t>
  </si>
  <si>
    <t>Дурыманов НВ</t>
  </si>
  <si>
    <t>Еникеев Тимур Эльмирович</t>
  </si>
  <si>
    <t>28.05.1999 1ю</t>
  </si>
  <si>
    <t>СФО Томская Стрежевое МО</t>
  </si>
  <si>
    <t>Кузин ДА</t>
  </si>
  <si>
    <t>Качалов Анатолий Александрович</t>
  </si>
  <si>
    <t>13.01.1999 1ю</t>
  </si>
  <si>
    <t>СФО Томская Шегарский МО</t>
  </si>
  <si>
    <t>Мотеко ВП Соловьев ДА</t>
  </si>
  <si>
    <t>Мажлаев Алексей Геннадьевич</t>
  </si>
  <si>
    <t>20.05.1999 2р</t>
  </si>
  <si>
    <t>Бакрасов ЮМ</t>
  </si>
  <si>
    <t>Салтыков Виталий Олегович</t>
  </si>
  <si>
    <t>01.06.1999 1ю</t>
  </si>
  <si>
    <t>Красионов Иван Иванович</t>
  </si>
  <si>
    <t>23.02.1999 2ю</t>
  </si>
  <si>
    <t>СФО Алтайский Славгород МО</t>
  </si>
  <si>
    <t>Дмитриев ВД</t>
  </si>
  <si>
    <t>Заворотнев Никита Сергеевич</t>
  </si>
  <si>
    <t>23.04.1999 2ю</t>
  </si>
  <si>
    <t>СФО Алтайский Барнаул МО</t>
  </si>
  <si>
    <t xml:space="preserve">Захаров </t>
  </si>
  <si>
    <t>Болгов Станислав Александрович</t>
  </si>
  <si>
    <t>25.02.1999 1ю</t>
  </si>
  <si>
    <t>Гаврилов ВВ Середа ВВ</t>
  </si>
  <si>
    <t>Ковальченко Павел Михайлович</t>
  </si>
  <si>
    <t>15.03.2000 1ю</t>
  </si>
  <si>
    <t>СФО Алтайский Шипуново МО</t>
  </si>
  <si>
    <t>Куликов В.М.</t>
  </si>
  <si>
    <t>Серик Владислав Сергеевич</t>
  </si>
  <si>
    <t>08.01.1999 1ю</t>
  </si>
  <si>
    <t>Востров ИГ</t>
  </si>
  <si>
    <t>Тищенко Дмитрий Вадимович</t>
  </si>
  <si>
    <t>02.09.2000 2ю</t>
  </si>
  <si>
    <t>Макаров СВ</t>
  </si>
  <si>
    <t>Мироненеко Роман Алексеевич</t>
  </si>
  <si>
    <t>18..10.1999 2ю</t>
  </si>
  <si>
    <t>СФО Алтайский Табуны</t>
  </si>
  <si>
    <t>Стенягин МС</t>
  </si>
  <si>
    <t>Босоногов Аркадий Алекс</t>
  </si>
  <si>
    <t>12.05.2000 2ю</t>
  </si>
  <si>
    <t>Кузин Станислав Александрович</t>
  </si>
  <si>
    <t>23.02.1999 1ю</t>
  </si>
  <si>
    <t>Коротеев АЮ</t>
  </si>
  <si>
    <t>Волненко Иван Игоревич</t>
  </si>
  <si>
    <t>11.05.1999 1ю</t>
  </si>
  <si>
    <t>Серёгин АМ</t>
  </si>
  <si>
    <t>Исупов Даниил Иванович</t>
  </si>
  <si>
    <t>13.02.1999 1ю</t>
  </si>
  <si>
    <t>Разумов Леонид Юрьевич</t>
  </si>
  <si>
    <t>16.01.1999 2р</t>
  </si>
  <si>
    <t>СФО Кемеровская Новокузнецк МО</t>
  </si>
  <si>
    <t>Пожаркин ДИ</t>
  </si>
  <si>
    <t>Кайгородов Вадим Сергеевич</t>
  </si>
  <si>
    <t>31.07.1999 1ю</t>
  </si>
  <si>
    <t>СФО Алтайский Заринск МО</t>
  </si>
  <si>
    <t>Блинов АВ</t>
  </si>
  <si>
    <t>Казаченко Антон Игоревич</t>
  </si>
  <si>
    <t>16.03.1999 2ю</t>
  </si>
  <si>
    <t>Петрунько АЮ</t>
  </si>
  <si>
    <t>Пинегин Сергей Леонидович</t>
  </si>
  <si>
    <t>01.01.1999 1ю</t>
  </si>
  <si>
    <t>Тутаев Артур Багданович</t>
  </si>
  <si>
    <t>07.04.1999 2ю</t>
  </si>
  <si>
    <t>Сакерин Никита Игоревич</t>
  </si>
  <si>
    <t>14.04.2000 1ю</t>
  </si>
  <si>
    <t>СФО Томская Северск МО</t>
  </si>
  <si>
    <t>Гузиков А.П.</t>
  </si>
  <si>
    <t>Островский Максим Эдуардович</t>
  </si>
  <si>
    <t>23.04.1999 1ю</t>
  </si>
  <si>
    <t>Гаврилов ВВ</t>
  </si>
  <si>
    <t>Казуров Максим Александрович</t>
  </si>
  <si>
    <t>16.02.1999 2ю</t>
  </si>
  <si>
    <t>Середа ВВ</t>
  </si>
  <si>
    <t>Кужугет Доржу Хемчик-оолович</t>
  </si>
  <si>
    <t>22.05.1999 2ю</t>
  </si>
  <si>
    <t>СФО Р.Тыва Кызыл</t>
  </si>
  <si>
    <t>Оюн СД</t>
  </si>
  <si>
    <t>Айтпышев Адам Муратович</t>
  </si>
  <si>
    <t>27.06.1999 2ю</t>
  </si>
  <si>
    <t>Первенство Сибирского Федерального округа по самбо среди юношей 1999-2000г.р.</t>
  </si>
  <si>
    <t>список призёров попавших на Финал Первенства России по самбо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</si>
</sst>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 Narrow"/>
      <family val="2"/>
    </font>
    <font>
      <sz val="8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6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1" fillId="33" borderId="30" xfId="0" applyNumberFormat="1" applyFont="1" applyFill="1" applyBorder="1" applyAlignment="1">
      <alignment horizontal="center" vertical="center" wrapText="1"/>
    </xf>
    <xf numFmtId="49" fontId="11" fillId="33" borderId="31" xfId="0" applyNumberFormat="1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49" fontId="5" fillId="20" borderId="20" xfId="0" applyNumberFormat="1" applyFont="1" applyFill="1" applyBorder="1" applyAlignment="1">
      <alignment horizontal="center" vertical="center" wrapText="1"/>
    </xf>
    <xf numFmtId="49" fontId="5" fillId="20" borderId="13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190500</xdr:colOff>
      <xdr:row>1</xdr:row>
      <xdr:rowOff>333375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85725</xdr:rowOff>
    </xdr:from>
    <xdr:to>
      <xdr:col>2</xdr:col>
      <xdr:colOff>219075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19-22 сентября 2013 г.        г. Бийск</v>
          </cell>
        </row>
        <row r="6">
          <cell r="A6" t="str">
            <v>Гл. судья, судья МК</v>
          </cell>
          <cell r="G6" t="str">
            <v>В.Н. Шаталов</v>
          </cell>
        </row>
        <row r="7">
          <cell r="G7" t="str">
            <v>Шипуново</v>
          </cell>
        </row>
        <row r="8">
          <cell r="A8" t="str">
            <v>Гл. секретарь, судья ВК</v>
          </cell>
          <cell r="G8" t="str">
            <v>С.Н. Мордовин</v>
          </cell>
        </row>
        <row r="9">
          <cell r="G9" t="str">
            <v>Р.А., г.Г-Алтайск</v>
          </cell>
        </row>
      </sheetData>
      <sheetData sheetId="1">
        <row r="7">
          <cell r="C7" t="str">
            <v>1</v>
          </cell>
          <cell r="D7">
            <v>20</v>
          </cell>
          <cell r="E7" t="str">
            <v>Глушнев Кирилл Вячеславович</v>
          </cell>
          <cell r="F7" t="str">
            <v>21.09.2000 1ю</v>
          </cell>
          <cell r="G7" t="str">
            <v>СФО Кемеровская Новокузнецк МО</v>
          </cell>
          <cell r="I7" t="str">
            <v>Пожаркин ДИ</v>
          </cell>
        </row>
        <row r="9">
          <cell r="C9" t="str">
            <v>2</v>
          </cell>
          <cell r="D9">
            <v>14</v>
          </cell>
          <cell r="E9" t="str">
            <v>Шилов Дмитрий Андреевич</v>
          </cell>
          <cell r="F9" t="str">
            <v>05.06.2001 2ю</v>
          </cell>
          <cell r="G9" t="str">
            <v>СФО Алтайский Бийск МО</v>
          </cell>
          <cell r="I9" t="str">
            <v>Первов ВИ Трескин СМ</v>
          </cell>
        </row>
        <row r="11">
          <cell r="C11" t="str">
            <v>3</v>
          </cell>
          <cell r="D11">
            <v>16</v>
          </cell>
          <cell r="E11" t="str">
            <v>Давыдов Мирон Витальевич</v>
          </cell>
          <cell r="F11" t="str">
            <v>19.01.2001 2ю</v>
          </cell>
          <cell r="G11" t="str">
            <v>СФО Алтайский Бийск МО</v>
          </cell>
          <cell r="I11" t="str">
            <v>Первов ВИ Трескин СМ</v>
          </cell>
        </row>
        <row r="13">
          <cell r="C13" t="str">
            <v>4</v>
          </cell>
          <cell r="D13">
            <v>24</v>
          </cell>
          <cell r="E13" t="str">
            <v>Воропаев Леонид Юрьевич</v>
          </cell>
          <cell r="F13" t="str">
            <v>19.03.2001 2ю</v>
          </cell>
          <cell r="G13" t="str">
            <v>СФО Алтайский Бийск МО</v>
          </cell>
          <cell r="I13" t="str">
            <v>Первов ВИ Трескин СМ</v>
          </cell>
        </row>
        <row r="15">
          <cell r="C15" t="str">
            <v>5</v>
          </cell>
          <cell r="D15">
            <v>2</v>
          </cell>
          <cell r="E15" t="str">
            <v>Ходак Тимур Александрович</v>
          </cell>
          <cell r="F15" t="str">
            <v>27.01.2000 2ю</v>
          </cell>
          <cell r="G15" t="str">
            <v>СФО Алтайский Бийск МО</v>
          </cell>
          <cell r="I15" t="str">
            <v>Дурыманов НВ</v>
          </cell>
        </row>
        <row r="17">
          <cell r="C17" t="str">
            <v>6</v>
          </cell>
          <cell r="D17">
            <v>29</v>
          </cell>
          <cell r="E17" t="str">
            <v>Бессергенев Илья Евгеньевич</v>
          </cell>
          <cell r="F17" t="str">
            <v>01.01.1999 2ю</v>
          </cell>
          <cell r="G17" t="str">
            <v>СФО Красноярский Сосновоборск</v>
          </cell>
          <cell r="I17" t="str">
            <v>Хрыкин ММ Батурин АВ</v>
          </cell>
        </row>
        <row r="19">
          <cell r="C19" t="str">
            <v>7</v>
          </cell>
          <cell r="D19">
            <v>12</v>
          </cell>
          <cell r="E19" t="str">
            <v>Юдин Максим Дмитриевич</v>
          </cell>
          <cell r="F19" t="str">
            <v>19.01.2000 2ю</v>
          </cell>
          <cell r="G19" t="str">
            <v>СФО Красноярский Сосновоборск</v>
          </cell>
          <cell r="I19" t="str">
            <v>Батурин АВ Клеветов АА</v>
          </cell>
        </row>
        <row r="21">
          <cell r="C21" t="str">
            <v>8</v>
          </cell>
          <cell r="D21">
            <v>10</v>
          </cell>
          <cell r="E21" t="str">
            <v>Усов Руслан Петрович</v>
          </cell>
          <cell r="F21" t="str">
            <v>23.10.2001 1ю</v>
          </cell>
          <cell r="G21" t="str">
            <v>СФО Кемеровская Прокопьевск МО</v>
          </cell>
          <cell r="I21" t="str">
            <v>Носиков ВВ</v>
          </cell>
        </row>
        <row r="23">
          <cell r="C23" t="str">
            <v>9</v>
          </cell>
          <cell r="D23">
            <v>1</v>
          </cell>
          <cell r="E23" t="str">
            <v>Леонтьев Андрей Андреевич</v>
          </cell>
          <cell r="F23" t="str">
            <v>16.12.2001 1ю</v>
          </cell>
          <cell r="G23" t="str">
            <v>СФО Красноярский Шарыпово МО</v>
          </cell>
          <cell r="I23" t="str">
            <v>Бут ПМ Ягонский АА</v>
          </cell>
        </row>
        <row r="25">
          <cell r="C25" t="str">
            <v>10</v>
          </cell>
          <cell r="D25">
            <v>22</v>
          </cell>
          <cell r="E25" t="str">
            <v>Джанаев Атай Салаивудинович</v>
          </cell>
          <cell r="F25" t="str">
            <v>06.09.2001 1ю</v>
          </cell>
          <cell r="G25" t="str">
            <v>СФО Красноярский Шарыпово МО</v>
          </cell>
          <cell r="I25" t="str">
            <v>Бут ПМ Ягонский АА</v>
          </cell>
        </row>
        <row r="27">
          <cell r="C27" t="str">
            <v>11</v>
          </cell>
          <cell r="D27">
            <v>5</v>
          </cell>
          <cell r="E27" t="str">
            <v>Захаров Вячеслав Григорьевич</v>
          </cell>
          <cell r="F27" t="str">
            <v>28.05.1999 2ю</v>
          </cell>
          <cell r="G27" t="str">
            <v>СФО Томская Шегарский МО</v>
          </cell>
          <cell r="I27" t="str">
            <v>Мотеко ВП Соловьев ДА</v>
          </cell>
        </row>
        <row r="29">
          <cell r="C29" t="str">
            <v>12</v>
          </cell>
          <cell r="D29">
            <v>19</v>
          </cell>
          <cell r="E29" t="str">
            <v>Будегечи Айсалан Айдыноолович</v>
          </cell>
          <cell r="F29" t="str">
            <v>23.04.1999 2ю</v>
          </cell>
          <cell r="G29" t="str">
            <v>СФО Р.Тыва Кызыл</v>
          </cell>
          <cell r="I29" t="str">
            <v>Куулар АН</v>
          </cell>
        </row>
        <row r="31">
          <cell r="C31" t="str">
            <v>13</v>
          </cell>
          <cell r="D31">
            <v>4</v>
          </cell>
          <cell r="E31" t="str">
            <v>Домбуу Ачыты Орланович</v>
          </cell>
          <cell r="F31" t="str">
            <v>24.03.2001 2ю</v>
          </cell>
          <cell r="G31" t="str">
            <v>СФО Р.Тыва Кызыл</v>
          </cell>
          <cell r="I31" t="str">
            <v>Допай ШС</v>
          </cell>
        </row>
        <row r="33">
          <cell r="C33" t="str">
            <v>14</v>
          </cell>
          <cell r="D33">
            <v>18</v>
          </cell>
          <cell r="E33" t="str">
            <v>Петриков Семен Константинович</v>
          </cell>
          <cell r="F33" t="str">
            <v>23.10.1999 3ю</v>
          </cell>
          <cell r="G33" t="str">
            <v>СФО Алтайский Смоленское МО</v>
          </cell>
          <cell r="I33" t="str">
            <v>Посылаев ОИ</v>
          </cell>
        </row>
        <row r="35">
          <cell r="C35" t="str">
            <v>15</v>
          </cell>
          <cell r="D35">
            <v>6</v>
          </cell>
          <cell r="E35" t="str">
            <v>Челчушев Валентин Александрович</v>
          </cell>
          <cell r="F35" t="str">
            <v>14.02.2000 2ю</v>
          </cell>
          <cell r="G35" t="str">
            <v>СФО Р.Алтай Г-Алтайск</v>
          </cell>
          <cell r="I35" t="str">
            <v>Санин АА</v>
          </cell>
        </row>
        <row r="37">
          <cell r="C37" t="str">
            <v>16</v>
          </cell>
          <cell r="D37">
            <v>21</v>
          </cell>
          <cell r="E37" t="str">
            <v>Кудачин Ырысту Аскарович</v>
          </cell>
          <cell r="F37" t="str">
            <v>15.11.2000 1ю</v>
          </cell>
          <cell r="G37" t="str">
            <v>СФО Р.Алтай Г-Алтайск</v>
          </cell>
          <cell r="I37" t="str">
            <v>Бакрасов БМ</v>
          </cell>
        </row>
        <row r="39">
          <cell r="C39" t="str">
            <v>17</v>
          </cell>
          <cell r="D39">
            <v>13</v>
          </cell>
          <cell r="E39" t="str">
            <v>Каварлин Айвар Владимирович</v>
          </cell>
          <cell r="F39" t="str">
            <v>30.05.2000 1ю</v>
          </cell>
          <cell r="G39" t="str">
            <v>СФО Р.Алтай Г-Алтайск</v>
          </cell>
          <cell r="I39" t="str">
            <v>Бакрасов БМ</v>
          </cell>
        </row>
        <row r="41">
          <cell r="C41" t="str">
            <v>18</v>
          </cell>
          <cell r="D41">
            <v>28</v>
          </cell>
          <cell r="E41" t="str">
            <v>Бияшев Артур Мергенович</v>
          </cell>
          <cell r="F41" t="str">
            <v>18.08.1999 1ю</v>
          </cell>
          <cell r="G41" t="str">
            <v>СФО Р.Алтай Г-Алтайск</v>
          </cell>
          <cell r="I41" t="str">
            <v>Бакрасов БМ</v>
          </cell>
        </row>
        <row r="43">
          <cell r="C43" t="str">
            <v>19</v>
          </cell>
          <cell r="D43">
            <v>11</v>
          </cell>
          <cell r="E43" t="str">
            <v>Садуакасов Нурсултан Алексеевич</v>
          </cell>
          <cell r="F43" t="str">
            <v>05.09.2000 1ю</v>
          </cell>
          <cell r="G43" t="str">
            <v>СФО Р.Алтай Г-Алтайск</v>
          </cell>
          <cell r="I43" t="str">
            <v>Мажетканов Рм</v>
          </cell>
        </row>
        <row r="45">
          <cell r="C45" t="str">
            <v>20</v>
          </cell>
          <cell r="D45">
            <v>9</v>
          </cell>
          <cell r="E45" t="str">
            <v>Барбаров Байрам Владиславович</v>
          </cell>
          <cell r="F45" t="str">
            <v>04.09.2000 1ю</v>
          </cell>
          <cell r="G45" t="str">
            <v>СФО Р.Алтай Г-Алтайск</v>
          </cell>
          <cell r="I45" t="str">
            <v>Чичинов РР, Аткунов СЮ</v>
          </cell>
        </row>
        <row r="47">
          <cell r="C47" t="str">
            <v>21</v>
          </cell>
          <cell r="D47">
            <v>15</v>
          </cell>
          <cell r="E47" t="str">
            <v>Бублей Денис Дмитриевич</v>
          </cell>
          <cell r="F47" t="str">
            <v>11.04.2001 2ю</v>
          </cell>
          <cell r="G47" t="str">
            <v>СФО Алтайский Славгород МО</v>
          </cell>
          <cell r="I47" t="str">
            <v>Дмитриев ВД</v>
          </cell>
        </row>
        <row r="49">
          <cell r="C49" t="str">
            <v>22</v>
          </cell>
          <cell r="D49">
            <v>25</v>
          </cell>
          <cell r="E49" t="str">
            <v>Шепелев Алексей Викторович</v>
          </cell>
          <cell r="F49" t="str">
            <v>26.09.2000 2ю</v>
          </cell>
          <cell r="G49" t="str">
            <v>СФО Алтайский Славгород МО</v>
          </cell>
          <cell r="I49" t="str">
            <v>Дмитриев ВД</v>
          </cell>
        </row>
        <row r="51">
          <cell r="C51" t="str">
            <v>23</v>
          </cell>
          <cell r="D51">
            <v>8</v>
          </cell>
          <cell r="E51" t="str">
            <v>Гуняев Андрей Алексеевич</v>
          </cell>
          <cell r="F51" t="str">
            <v>10.11.2001 1ю</v>
          </cell>
          <cell r="G51" t="str">
            <v>СФО Кемеровская Новокузнецк МО</v>
          </cell>
          <cell r="I51" t="str">
            <v>Храмов РЮ</v>
          </cell>
        </row>
        <row r="53">
          <cell r="C53" t="str">
            <v>24</v>
          </cell>
          <cell r="D53">
            <v>7</v>
          </cell>
          <cell r="E53" t="str">
            <v>Левковский Артем Юрьевич</v>
          </cell>
          <cell r="F53" t="str">
            <v>22.08.2000 2ю</v>
          </cell>
          <cell r="G53" t="str">
            <v>СФО Новосибирская Новосибирск  МО</v>
          </cell>
          <cell r="I53" t="str">
            <v>Корюкин ОН</v>
          </cell>
        </row>
        <row r="55">
          <cell r="C55" t="str">
            <v>25</v>
          </cell>
          <cell r="D55">
            <v>3</v>
          </cell>
          <cell r="E55" t="str">
            <v>Сегерткишев Леонид Германович</v>
          </cell>
          <cell r="F55" t="str">
            <v>25.05.1999 1ю</v>
          </cell>
          <cell r="G55" t="str">
            <v>СФО Р.Алтай Г-Алтайск</v>
          </cell>
          <cell r="I55" t="str">
            <v>Чичинов РР, Аткунов СЮ</v>
          </cell>
        </row>
        <row r="57">
          <cell r="C57" t="str">
            <v>26</v>
          </cell>
          <cell r="E57" t="str">
            <v>Езендеев Вадим Васильевич</v>
          </cell>
          <cell r="F57" t="str">
            <v>20.02.2000 2ю</v>
          </cell>
          <cell r="G57" t="str">
            <v>СФО Р.Алтай Онгудай МО</v>
          </cell>
          <cell r="I57" t="str">
            <v>Суркашев АА</v>
          </cell>
        </row>
        <row r="59">
          <cell r="C59" t="str">
            <v>27</v>
          </cell>
          <cell r="D59">
            <v>17</v>
          </cell>
          <cell r="E59" t="str">
            <v>Бедин Эжер Трифонович  </v>
          </cell>
          <cell r="F59" t="str">
            <v>07.09.1999 1ю</v>
          </cell>
          <cell r="G59" t="str">
            <v>СФО Р.Алтай Г-Алтайск</v>
          </cell>
          <cell r="I59" t="str">
            <v>Адыкаев ЮН</v>
          </cell>
        </row>
        <row r="61">
          <cell r="C61" t="str">
            <v>28</v>
          </cell>
          <cell r="D61">
            <v>26</v>
          </cell>
          <cell r="E61" t="str">
            <v>Дангыт Бады-Эртине Анатольевич</v>
          </cell>
          <cell r="F61" t="str">
            <v>15.05.2000 1ю</v>
          </cell>
          <cell r="G61" t="str">
            <v>СФО Р.Тыва Кызыл</v>
          </cell>
          <cell r="I61" t="str">
            <v>Ломбуу АА</v>
          </cell>
        </row>
        <row r="63">
          <cell r="C63" t="str">
            <v>29</v>
          </cell>
          <cell r="D63">
            <v>12</v>
          </cell>
          <cell r="E63" t="str">
            <v>Чачияков Ойгор Эркеевич</v>
          </cell>
          <cell r="F63" t="str">
            <v>17.09.2001 2ю</v>
          </cell>
          <cell r="G63" t="str">
            <v>СФО Р.Алтай Онгудай МО</v>
          </cell>
          <cell r="I63" t="str">
            <v>Ялчин СП</v>
          </cell>
        </row>
        <row r="65">
          <cell r="C65" t="str">
            <v>30</v>
          </cell>
          <cell r="D65">
            <v>1</v>
          </cell>
          <cell r="E65" t="str">
            <v>Олчонов Эжер Станиславович</v>
          </cell>
          <cell r="F65" t="str">
            <v>03.07.2001 1ю</v>
          </cell>
          <cell r="G65" t="str">
            <v>СФО Р.Алтай Г-Алтайск</v>
          </cell>
          <cell r="I65" t="str">
            <v>Санин АА</v>
          </cell>
        </row>
        <row r="67">
          <cell r="C67" t="str">
            <v>31</v>
          </cell>
          <cell r="D67">
            <v>2</v>
          </cell>
          <cell r="E67" t="str">
            <v>Суван Долаан Андреевич</v>
          </cell>
          <cell r="F67" t="str">
            <v>01.10.2000 2ю</v>
          </cell>
          <cell r="G67" t="str">
            <v>СФО Р.Тыва Кызыл</v>
          </cell>
          <cell r="I67" t="str">
            <v>Лоовай ДД</v>
          </cell>
        </row>
        <row r="69">
          <cell r="C69" t="str">
            <v>32</v>
          </cell>
          <cell r="D69">
            <v>3</v>
          </cell>
          <cell r="E69" t="str">
            <v>Каянкин Евгений Александрович</v>
          </cell>
          <cell r="F69" t="str">
            <v>30.12.1999 1ю</v>
          </cell>
          <cell r="G69" t="str">
            <v>СФО Алтайский Заринск МО</v>
          </cell>
          <cell r="I69" t="str">
            <v>Блинов АВ</v>
          </cell>
        </row>
        <row r="71">
          <cell r="C71" t="str">
            <v>33</v>
          </cell>
          <cell r="D71">
            <v>4</v>
          </cell>
          <cell r="E71" t="str">
            <v>Куснерж Илья Александрович</v>
          </cell>
          <cell r="F71" t="str">
            <v>05.12.2000 1ю</v>
          </cell>
          <cell r="G71" t="str">
            <v>СФО Кемеровская Прокопьевск МО</v>
          </cell>
          <cell r="I71" t="str">
            <v>Баглаев ВГ</v>
          </cell>
        </row>
        <row r="73">
          <cell r="C73" t="str">
            <v>34</v>
          </cell>
          <cell r="D73">
            <v>5</v>
          </cell>
          <cell r="E73" t="str">
            <v>Эсенжаров Абдусамат Айдынович</v>
          </cell>
          <cell r="F73" t="str">
            <v>18.06.1999 1ю</v>
          </cell>
          <cell r="G73" t="str">
            <v>СФО Р.Алтай Г-Алтайск</v>
          </cell>
          <cell r="I73" t="str">
            <v>Мажетканов Рм</v>
          </cell>
        </row>
        <row r="75">
          <cell r="C75" t="str">
            <v>35</v>
          </cell>
          <cell r="D75">
            <v>6</v>
          </cell>
          <cell r="E75" t="str">
            <v>Зубан Сергей Владимирович</v>
          </cell>
          <cell r="F75" t="str">
            <v>03.08.1999 1ю</v>
          </cell>
          <cell r="G75" t="str">
            <v>СФО Алтайский Славгород МО</v>
          </cell>
          <cell r="I75" t="str">
            <v>Дмитриев ВД</v>
          </cell>
        </row>
        <row r="77">
          <cell r="C77" t="str">
            <v>36</v>
          </cell>
          <cell r="D77">
            <v>7</v>
          </cell>
          <cell r="E77" t="str">
            <v>Мурзов Алескей Константинович</v>
          </cell>
          <cell r="F77" t="str">
            <v>30.10.2000 1ю</v>
          </cell>
          <cell r="G77" t="str">
            <v>СФО Новосибирская Новосибирск  МО</v>
          </cell>
          <cell r="I77" t="str">
            <v>Кондрашова ОА</v>
          </cell>
        </row>
        <row r="79">
          <cell r="C79" t="str">
            <v>37</v>
          </cell>
          <cell r="D79">
            <v>15</v>
          </cell>
          <cell r="E79" t="str">
            <v>Жила Тимофей Андреевич</v>
          </cell>
          <cell r="F79" t="str">
            <v>10.04.1999 1ю</v>
          </cell>
          <cell r="G79" t="str">
            <v>СФО Новосибирская Новосибирск  МО</v>
          </cell>
          <cell r="I79" t="str">
            <v>Устинова МЭ</v>
          </cell>
        </row>
        <row r="81">
          <cell r="C81" t="str">
            <v>38</v>
          </cell>
          <cell r="D81">
            <v>8</v>
          </cell>
          <cell r="E81" t="str">
            <v>Морозов Роман Дмитриевич</v>
          </cell>
          <cell r="F81" t="str">
            <v>25.12.2000 2ю</v>
          </cell>
          <cell r="G81" t="str">
            <v>СФО Алтайский Бийск МО</v>
          </cell>
          <cell r="I81" t="str">
            <v>Первов ВИ Трескин СМ</v>
          </cell>
        </row>
        <row r="83">
          <cell r="C83" t="str">
            <v>39</v>
          </cell>
          <cell r="D83">
            <v>9</v>
          </cell>
          <cell r="E83" t="str">
            <v>Матвеев Семён Викторович</v>
          </cell>
          <cell r="F83" t="str">
            <v>13.09.2000 2ю</v>
          </cell>
          <cell r="G83" t="str">
            <v>СФО Алтайский Бийск МО</v>
          </cell>
          <cell r="I83" t="str">
            <v>Дурыманов НВ</v>
          </cell>
        </row>
        <row r="85">
          <cell r="C85" t="str">
            <v>40</v>
          </cell>
          <cell r="D85">
            <v>10</v>
          </cell>
          <cell r="E85" t="str">
            <v>Гроо Никита Андреевич</v>
          </cell>
          <cell r="F85" t="str">
            <v>06.09.2001 2ю</v>
          </cell>
          <cell r="G85" t="str">
            <v>СФО Алтайский Мамонтово МО</v>
          </cell>
          <cell r="I85" t="str">
            <v>Косилов АА</v>
          </cell>
        </row>
        <row r="87">
          <cell r="C87" t="str">
            <v>41</v>
          </cell>
          <cell r="D87">
            <v>11</v>
          </cell>
          <cell r="E87" t="str">
            <v>Кононенко Данил Иванович</v>
          </cell>
          <cell r="F87" t="str">
            <v>23.08.1999 1ю</v>
          </cell>
          <cell r="G87" t="str">
            <v>СФО Кемеровская Прокопьевск МО</v>
          </cell>
          <cell r="I87" t="str">
            <v>Серёгин АМ</v>
          </cell>
        </row>
        <row r="89">
          <cell r="C89" t="str">
            <v>42</v>
          </cell>
          <cell r="D89">
            <v>13</v>
          </cell>
          <cell r="E89" t="str">
            <v>Черепанов Дмитрий Валерьевич</v>
          </cell>
          <cell r="F89" t="str">
            <v>08.02.2001 1ю</v>
          </cell>
          <cell r="G89" t="str">
            <v>СФО Кемеровская Прокопьевск МО</v>
          </cell>
          <cell r="I89" t="str">
            <v>Носиков ВВ</v>
          </cell>
        </row>
        <row r="91">
          <cell r="C91" t="str">
            <v>43</v>
          </cell>
          <cell r="D91">
            <v>14</v>
          </cell>
          <cell r="E91" t="str">
            <v>Белетов Темирлан Эрменович</v>
          </cell>
          <cell r="F91" t="str">
            <v>18.06.1999 1ю</v>
          </cell>
          <cell r="G91" t="str">
            <v>СФО Р.Алтай Г-Алтайск</v>
          </cell>
          <cell r="I91" t="str">
            <v>Чичинов РР, Аткунов СЮ</v>
          </cell>
        </row>
        <row r="93">
          <cell r="C93" t="str">
            <v>44</v>
          </cell>
          <cell r="D93">
            <v>1</v>
          </cell>
          <cell r="E93" t="str">
            <v>Темденов Айан Алтайчинович</v>
          </cell>
          <cell r="F93" t="str">
            <v>09.01.1999 2ю</v>
          </cell>
          <cell r="G93" t="str">
            <v>СФО Р.Алтай Онгудай МО</v>
          </cell>
          <cell r="I93" t="str">
            <v>Ялчин СП</v>
          </cell>
        </row>
        <row r="95">
          <cell r="C95" t="str">
            <v>45</v>
          </cell>
          <cell r="D95">
            <v>2</v>
          </cell>
          <cell r="E95" t="str">
            <v>Перевалов Родион Олегович</v>
          </cell>
          <cell r="F95" t="str">
            <v>25.06.1999 2ю</v>
          </cell>
          <cell r="G95" t="str">
            <v>СФО Новосибирская Новосибирск  МО</v>
          </cell>
          <cell r="I95" t="str">
            <v>Евдокимов АН</v>
          </cell>
        </row>
        <row r="97">
          <cell r="C97" t="str">
            <v>46</v>
          </cell>
          <cell r="D97">
            <v>3</v>
          </cell>
          <cell r="E97" t="str">
            <v>Тайчинов Айвар Эркеменович</v>
          </cell>
          <cell r="F97" t="str">
            <v>23.07.2000 1ю</v>
          </cell>
          <cell r="G97" t="str">
            <v>СФО Р.Алтай Г-Алтайск</v>
          </cell>
          <cell r="I97" t="str">
            <v>Маников ЭН</v>
          </cell>
        </row>
        <row r="99">
          <cell r="C99" t="str">
            <v>47</v>
          </cell>
          <cell r="D99">
            <v>4</v>
          </cell>
          <cell r="E99" t="str">
            <v>Санаа Буян-Херел Вадимович</v>
          </cell>
          <cell r="F99" t="str">
            <v>16.09.2000 2ю</v>
          </cell>
          <cell r="G99" t="str">
            <v>СФО Р.Тыва Кызыл</v>
          </cell>
          <cell r="I99" t="str">
            <v>Сендажи ОХ</v>
          </cell>
        </row>
        <row r="101">
          <cell r="C101" t="str">
            <v>48</v>
          </cell>
          <cell r="D101">
            <v>5</v>
          </cell>
          <cell r="E101" t="str">
            <v>Казанцев Артем Евгеньевич</v>
          </cell>
          <cell r="F101" t="str">
            <v>29.10.2000 1ю</v>
          </cell>
          <cell r="G101" t="str">
            <v>СФО Алтайский Рубцовск МО</v>
          </cell>
          <cell r="I101" t="str">
            <v>Новожилов ВВ</v>
          </cell>
        </row>
        <row r="103">
          <cell r="C103" t="str">
            <v>49</v>
          </cell>
          <cell r="D103">
            <v>6</v>
          </cell>
          <cell r="E103" t="str">
            <v>Гецель Денис Денисович</v>
          </cell>
          <cell r="F103" t="str">
            <v>19.12.2000 1ю</v>
          </cell>
          <cell r="G103" t="str">
            <v>СФО Красноякский Северо-Енисейск МО</v>
          </cell>
          <cell r="I103" t="str">
            <v>Григорьев СС</v>
          </cell>
        </row>
        <row r="105">
          <cell r="C105" t="str">
            <v>50</v>
          </cell>
          <cell r="D105">
            <v>7</v>
          </cell>
          <cell r="E105" t="str">
            <v>Карманов Александр Дмитриевич</v>
          </cell>
          <cell r="F105" t="str">
            <v>02.02.2000 1ю</v>
          </cell>
          <cell r="G105" t="str">
            <v>СФО Кемеровская Прокопьевск МО</v>
          </cell>
          <cell r="I105" t="str">
            <v>Баглаев ВГ</v>
          </cell>
        </row>
        <row r="107">
          <cell r="C107" t="str">
            <v>51</v>
          </cell>
          <cell r="D107">
            <v>8</v>
          </cell>
          <cell r="E107" t="str">
            <v>Смирнов Никита Владислвович</v>
          </cell>
          <cell r="F107" t="str">
            <v>21.10.1999 2ю</v>
          </cell>
          <cell r="G107" t="str">
            <v>СФО Алтайский Бийск МО</v>
          </cell>
          <cell r="I107" t="str">
            <v>Нутько ИН</v>
          </cell>
        </row>
        <row r="109">
          <cell r="C109" t="str">
            <v>52</v>
          </cell>
          <cell r="D109">
            <v>9</v>
          </cell>
          <cell r="E109" t="str">
            <v>Утев Денис Анатольевич</v>
          </cell>
          <cell r="F109" t="str">
            <v>28.12.1999 1ю</v>
          </cell>
          <cell r="G109" t="str">
            <v>СФО Алтайский Заринск МО</v>
          </cell>
          <cell r="I109" t="str">
            <v>Блинов АВ</v>
          </cell>
        </row>
        <row r="111">
          <cell r="C111" t="str">
            <v>53</v>
          </cell>
          <cell r="D111">
            <v>10</v>
          </cell>
          <cell r="E111" t="str">
            <v>Афонин Семен Андреевич</v>
          </cell>
          <cell r="F111" t="str">
            <v>23.09.2000 2ю</v>
          </cell>
          <cell r="G111" t="str">
            <v>СФО Алтайский Барнаул МО</v>
          </cell>
          <cell r="I111" t="str">
            <v>Степанищев АН</v>
          </cell>
        </row>
        <row r="113">
          <cell r="C113" t="str">
            <v>54</v>
          </cell>
          <cell r="D113">
            <v>11</v>
          </cell>
          <cell r="E113" t="str">
            <v>Шалданов Сюмер Алексеевич</v>
          </cell>
          <cell r="F113" t="str">
            <v>09.01.1999 2р</v>
          </cell>
          <cell r="G113" t="str">
            <v>СФО Р.Алтай Онгудай МО</v>
          </cell>
          <cell r="I113" t="str">
            <v>Суркашев АА</v>
          </cell>
        </row>
        <row r="115">
          <cell r="C115" t="str">
            <v>55</v>
          </cell>
          <cell r="D115">
            <v>12</v>
          </cell>
          <cell r="E115" t="str">
            <v>Сокольчик Константин Евгеньевич</v>
          </cell>
          <cell r="F115" t="str">
            <v>04.01.2001 1ю</v>
          </cell>
          <cell r="G115" t="str">
            <v>СФО Кемеровская Прокопьевск МО</v>
          </cell>
          <cell r="I115" t="str">
            <v>Носиков ВВ</v>
          </cell>
        </row>
        <row r="117">
          <cell r="C117" t="str">
            <v>56</v>
          </cell>
          <cell r="D117">
            <v>13</v>
          </cell>
          <cell r="E117" t="str">
            <v>Байдаров Стас Михайлович</v>
          </cell>
          <cell r="F117" t="str">
            <v>09.05.2000 1ю</v>
          </cell>
          <cell r="G117" t="str">
            <v>СФО Кемеровская Новокузнецк МО</v>
          </cell>
          <cell r="I117" t="str">
            <v>Храмов РЮ</v>
          </cell>
        </row>
        <row r="119">
          <cell r="C119" t="str">
            <v>57</v>
          </cell>
          <cell r="D119">
            <v>14</v>
          </cell>
          <cell r="E119" t="str">
            <v>Аларушкин Айнур Андарович</v>
          </cell>
          <cell r="F119" t="str">
            <v>29.03.2000 1ю</v>
          </cell>
          <cell r="G119" t="str">
            <v>СФО Р.Алтай Г-Алтайск</v>
          </cell>
          <cell r="I119" t="str">
            <v>Чичинов РР, Аткунов СЮ</v>
          </cell>
        </row>
        <row r="121">
          <cell r="C121" t="str">
            <v>58</v>
          </cell>
          <cell r="D121">
            <v>15</v>
          </cell>
          <cell r="E121" t="str">
            <v>Бондоренко Данил Евгеньевич</v>
          </cell>
          <cell r="F121" t="str">
            <v>23.07.1999 1ю</v>
          </cell>
          <cell r="G121" t="str">
            <v>СФО Алтайский Бийск МО</v>
          </cell>
          <cell r="I121" t="str">
            <v>Первов ВИ Трескин СМ</v>
          </cell>
        </row>
        <row r="123">
          <cell r="C123" t="str">
            <v>59</v>
          </cell>
          <cell r="D123">
            <v>16</v>
          </cell>
          <cell r="E123" t="str">
            <v>Беланов Владислав Максимович</v>
          </cell>
          <cell r="F123" t="str">
            <v>10.04.2000 1ю</v>
          </cell>
          <cell r="G123" t="str">
            <v>СФО Алтайский Барнаул МО</v>
          </cell>
          <cell r="I123" t="str">
            <v>Сбитнев ВН</v>
          </cell>
        </row>
        <row r="125">
          <cell r="C125" t="str">
            <v>60</v>
          </cell>
          <cell r="D125">
            <v>17</v>
          </cell>
          <cell r="E125" t="str">
            <v>Чернов Александр Александрович</v>
          </cell>
          <cell r="F125" t="str">
            <v>26.12.1999 1ю</v>
          </cell>
          <cell r="G125" t="str">
            <v>СФО Алтайский Барнаул МО</v>
          </cell>
          <cell r="I125" t="str">
            <v>Ситникова АС</v>
          </cell>
        </row>
        <row r="127">
          <cell r="C127" t="str">
            <v>61</v>
          </cell>
          <cell r="D127">
            <v>19</v>
          </cell>
          <cell r="E127" t="str">
            <v>Рахимов Шахру Талибджанович</v>
          </cell>
          <cell r="F127" t="str">
            <v>18.07.1999 2ю</v>
          </cell>
          <cell r="G127" t="str">
            <v>СФО Новосибирская Новосибирск  МО</v>
          </cell>
          <cell r="I127" t="str">
            <v>Циганков СВ</v>
          </cell>
        </row>
        <row r="129">
          <cell r="C129" t="str">
            <v>62</v>
          </cell>
          <cell r="D129">
            <v>20</v>
          </cell>
          <cell r="E129" t="str">
            <v>Чичканов Данил Омарович</v>
          </cell>
          <cell r="F129" t="str">
            <v>08.10.1999 1ю</v>
          </cell>
          <cell r="G129" t="str">
            <v>СФО Р.Алтай Г-Алтайск</v>
          </cell>
          <cell r="I129" t="str">
            <v>Маников ЭН</v>
          </cell>
        </row>
        <row r="131">
          <cell r="C131" t="str">
            <v>63</v>
          </cell>
          <cell r="D131">
            <v>21</v>
          </cell>
          <cell r="E131" t="str">
            <v>Донгак Анджей Аясович</v>
          </cell>
          <cell r="F131" t="str">
            <v>03.10.1999 2ю</v>
          </cell>
          <cell r="G131" t="str">
            <v>СФО Р.Тыва Кызыл</v>
          </cell>
          <cell r="I131" t="str">
            <v>Сендажи ОХ</v>
          </cell>
        </row>
        <row r="133">
          <cell r="C133" t="str">
            <v>64</v>
          </cell>
          <cell r="D133">
            <v>22</v>
          </cell>
          <cell r="E133" t="str">
            <v>Рогожин Владислав Владимирович</v>
          </cell>
          <cell r="F133" t="str">
            <v>13.03.2000 2ю</v>
          </cell>
          <cell r="G133" t="str">
            <v>СФО Алтайский Бийск МО</v>
          </cell>
          <cell r="I133" t="str">
            <v>Нутько ИН</v>
          </cell>
        </row>
        <row r="135">
          <cell r="C135" t="str">
            <v>65</v>
          </cell>
          <cell r="D135">
            <v>23</v>
          </cell>
          <cell r="E135" t="str">
            <v>Тайборин Андрей Олегович</v>
          </cell>
          <cell r="F135" t="str">
            <v>08.05.1999 1ю</v>
          </cell>
          <cell r="G135" t="str">
            <v>СФО Р.Алтай Г-Алтайск</v>
          </cell>
          <cell r="I135" t="str">
            <v>Чичинов РР, Аткунов СЮ</v>
          </cell>
        </row>
        <row r="137">
          <cell r="C137" t="str">
            <v>66</v>
          </cell>
          <cell r="D137">
            <v>24</v>
          </cell>
          <cell r="E137" t="str">
            <v>Алескеров Руфат Шохрат Оглы</v>
          </cell>
          <cell r="F137" t="str">
            <v>23.07.2000 1ю</v>
          </cell>
          <cell r="G137" t="str">
            <v>СФО Новосибирская Новосибирск  МО</v>
          </cell>
          <cell r="I137" t="str">
            <v>Богатырев ВС</v>
          </cell>
        </row>
        <row r="139">
          <cell r="C139" t="str">
            <v>67</v>
          </cell>
          <cell r="D139">
            <v>25</v>
          </cell>
          <cell r="E139" t="str">
            <v>Белеков Арутай Арменгенович</v>
          </cell>
          <cell r="F139" t="str">
            <v>05.04.1999 1ю</v>
          </cell>
          <cell r="G139" t="str">
            <v>СФО Р.Алтай Онгудай МО</v>
          </cell>
          <cell r="I139" t="str">
            <v>Суркашев АА</v>
          </cell>
        </row>
        <row r="141">
          <cell r="C141" t="str">
            <v>68</v>
          </cell>
          <cell r="D141">
            <v>26</v>
          </cell>
          <cell r="E141" t="str">
            <v>Шаметько Данил Вадимович</v>
          </cell>
          <cell r="F141" t="str">
            <v>17.07.2000 1ю</v>
          </cell>
          <cell r="G141" t="str">
            <v>СФО Кемеровская Новокузнецк МО</v>
          </cell>
          <cell r="I141" t="str">
            <v>Храмов РЮ</v>
          </cell>
        </row>
        <row r="143">
          <cell r="C143" t="str">
            <v>69</v>
          </cell>
          <cell r="D143">
            <v>27</v>
          </cell>
          <cell r="E143" t="str">
            <v>Левичев Александр Сергеевич</v>
          </cell>
          <cell r="F143" t="str">
            <v>06.05.2001 1ю</v>
          </cell>
          <cell r="G143" t="str">
            <v>СФО Алтайский Рубцовск МО</v>
          </cell>
          <cell r="I143" t="str">
            <v>Новожилов ВВ</v>
          </cell>
        </row>
        <row r="145">
          <cell r="C145" t="str">
            <v>70</v>
          </cell>
          <cell r="D145">
            <v>28</v>
          </cell>
          <cell r="E145" t="str">
            <v>Жиленко Владимир Сергеевич</v>
          </cell>
          <cell r="F145" t="str">
            <v>21.09.2001 1ю</v>
          </cell>
          <cell r="G145" t="str">
            <v>СФО Алтайский Заринск МО</v>
          </cell>
          <cell r="I145" t="str">
            <v>Блинов АВ</v>
          </cell>
        </row>
        <row r="147">
          <cell r="C147" t="str">
            <v>71</v>
          </cell>
          <cell r="D147">
            <v>29</v>
          </cell>
          <cell r="E147" t="str">
            <v>Шмаков Дмитрий Сергеевич</v>
          </cell>
          <cell r="F147" t="str">
            <v>23.01.2001 2ю</v>
          </cell>
          <cell r="G147" t="str">
            <v>СФО Новосибирская Новосибирск  МО</v>
          </cell>
          <cell r="I147" t="str">
            <v>Матвеев АБ Завалищев ВС Орлов АА</v>
          </cell>
        </row>
        <row r="149">
          <cell r="C149" t="str">
            <v>72</v>
          </cell>
          <cell r="D149">
            <v>30</v>
          </cell>
          <cell r="E149" t="str">
            <v>Чимиеков Байрам Сергеевич</v>
          </cell>
          <cell r="F149" t="str">
            <v>06.09.2000 1ю</v>
          </cell>
          <cell r="G149" t="str">
            <v>СФО Р.Алтай Г-Алтайск</v>
          </cell>
          <cell r="I149" t="str">
            <v>Маников ЭН</v>
          </cell>
        </row>
        <row r="151">
          <cell r="C151" t="str">
            <v>73</v>
          </cell>
          <cell r="D151">
            <v>32</v>
          </cell>
          <cell r="E151" t="str">
            <v>Башпаков Эрчим Васильевич</v>
          </cell>
          <cell r="F151" t="str">
            <v>16.12.1999 1ю</v>
          </cell>
          <cell r="G151" t="str">
            <v>СФО Р.Алтай Г-Алтайск</v>
          </cell>
          <cell r="I151" t="str">
            <v>Семендеев ЭС</v>
          </cell>
        </row>
        <row r="153">
          <cell r="C153" t="str">
            <v>74</v>
          </cell>
          <cell r="D153">
            <v>33</v>
          </cell>
          <cell r="E153" t="str">
            <v>Музыченко Егор Олегович</v>
          </cell>
          <cell r="F153" t="str">
            <v>20.07.2000 2ю</v>
          </cell>
          <cell r="G153" t="str">
            <v>СФО Кемеровская Прокопьевск МО</v>
          </cell>
          <cell r="I153" t="str">
            <v>Макаров СВ</v>
          </cell>
        </row>
        <row r="155">
          <cell r="C155" t="str">
            <v>75</v>
          </cell>
          <cell r="D155">
            <v>34</v>
          </cell>
          <cell r="E155" t="str">
            <v>Кузнецов Александр Александрович</v>
          </cell>
          <cell r="F155" t="str">
            <v>10.09.2000 2ю</v>
          </cell>
          <cell r="G155" t="str">
            <v>СФО Красноярский Сосновоборск</v>
          </cell>
          <cell r="I155" t="str">
            <v>Хрыкин ММ Клеветов АА</v>
          </cell>
        </row>
        <row r="157">
          <cell r="C157" t="str">
            <v>76</v>
          </cell>
          <cell r="D157">
            <v>35</v>
          </cell>
          <cell r="E157" t="str">
            <v>Решетников Владимир Юрьевич</v>
          </cell>
          <cell r="F157" t="str">
            <v>09.09.1999 1ю</v>
          </cell>
          <cell r="G157" t="str">
            <v>СФО Алтайский Шипуново МО</v>
          </cell>
          <cell r="I157" t="str">
            <v>Куликов В.М.</v>
          </cell>
        </row>
        <row r="159">
          <cell r="C159" t="str">
            <v>77</v>
          </cell>
          <cell r="D159">
            <v>18</v>
          </cell>
          <cell r="E159" t="str">
            <v>Потапов Александр Алексеевич</v>
          </cell>
          <cell r="F159" t="str">
            <v>11.01.2000 2ю</v>
          </cell>
          <cell r="G159" t="str">
            <v>СФО Новосибирская Новосибирск  МО</v>
          </cell>
          <cell r="I159" t="str">
            <v>Брыков, Виноградов П.А.</v>
          </cell>
        </row>
        <row r="161">
          <cell r="C161" t="str">
            <v>78</v>
          </cell>
          <cell r="D161">
            <v>31</v>
          </cell>
          <cell r="E161" t="str">
            <v>Биликти Сурен Байырович</v>
          </cell>
          <cell r="F161" t="str">
            <v>14.03.1999 1ю</v>
          </cell>
          <cell r="G161" t="str">
            <v>СФО Р.Тыва Кызыл</v>
          </cell>
          <cell r="I161" t="str">
            <v>Ломбуу АА</v>
          </cell>
        </row>
        <row r="163">
          <cell r="C163" t="str">
            <v>79</v>
          </cell>
          <cell r="D163">
            <v>1</v>
          </cell>
          <cell r="E163" t="str">
            <v>Елисеенко Виталий Юрьевич</v>
          </cell>
          <cell r="F163" t="str">
            <v>04.07.2000 2ю</v>
          </cell>
          <cell r="G163" t="str">
            <v>СФО Алтайский Бийск МО</v>
          </cell>
          <cell r="I163" t="str">
            <v>Шалюта ПВ</v>
          </cell>
        </row>
        <row r="165">
          <cell r="C165" t="str">
            <v>80</v>
          </cell>
          <cell r="D165">
            <v>2</v>
          </cell>
          <cell r="E165" t="str">
            <v>Тайтаков Салым Петрович</v>
          </cell>
          <cell r="F165" t="str">
            <v>04.09.1999 1ю</v>
          </cell>
          <cell r="G165" t="str">
            <v>СФО Р.Алтай Г-Алтайск</v>
          </cell>
          <cell r="I165" t="str">
            <v>Тайпинов ВЛ</v>
          </cell>
        </row>
        <row r="167">
          <cell r="C167" t="str">
            <v>81</v>
          </cell>
          <cell r="D167">
            <v>3</v>
          </cell>
          <cell r="E167" t="str">
            <v>Допчук Вячеслав Каримович</v>
          </cell>
          <cell r="F167" t="str">
            <v>28.06.1999 1р</v>
          </cell>
          <cell r="G167" t="str">
            <v>СФО Р.Тыва Кызыл</v>
          </cell>
          <cell r="I167" t="str">
            <v>Куулар АН</v>
          </cell>
        </row>
        <row r="169">
          <cell r="C169" t="str">
            <v>82</v>
          </cell>
          <cell r="D169">
            <v>4</v>
          </cell>
          <cell r="E169" t="str">
            <v>Кашетов Ельжан Муратович</v>
          </cell>
          <cell r="F169" t="str">
            <v>28.03.2000 1ю</v>
          </cell>
          <cell r="G169" t="str">
            <v>СФО Р.Алтай Г-Алтайск</v>
          </cell>
          <cell r="I169" t="str">
            <v>Нукеев ЕС</v>
          </cell>
        </row>
        <row r="171">
          <cell r="C171" t="str">
            <v>83</v>
          </cell>
          <cell r="D171">
            <v>5</v>
          </cell>
          <cell r="E171" t="str">
            <v>Бородулин Владимир Сергеевич</v>
          </cell>
          <cell r="F171" t="str">
            <v>02.07.2000 1ю</v>
          </cell>
          <cell r="G171" t="str">
            <v>СФО Алтайский Шипуново МО</v>
          </cell>
          <cell r="I171" t="str">
            <v>Куликов В.М.</v>
          </cell>
        </row>
        <row r="173">
          <cell r="C173" t="str">
            <v>84</v>
          </cell>
          <cell r="D173">
            <v>6</v>
          </cell>
          <cell r="E173" t="str">
            <v>Колесников Андрей Станиславович</v>
          </cell>
          <cell r="F173" t="str">
            <v>06.08.1999 1ю</v>
          </cell>
          <cell r="G173" t="str">
            <v>СФО Новосибирская Новосибирск  МО</v>
          </cell>
          <cell r="I173" t="str">
            <v>Казаков АН Меркулов АВ</v>
          </cell>
        </row>
        <row r="175">
          <cell r="C175" t="str">
            <v>85</v>
          </cell>
          <cell r="D175">
            <v>7</v>
          </cell>
          <cell r="E175" t="str">
            <v>Кудюшев Алексей Борисович</v>
          </cell>
          <cell r="F175" t="str">
            <v>15.02.1999 1ю</v>
          </cell>
          <cell r="G175" t="str">
            <v>СФО Р.Алтай Г-Алтайск</v>
          </cell>
          <cell r="I175" t="str">
            <v>Бабанов ДН</v>
          </cell>
        </row>
        <row r="177">
          <cell r="C177" t="str">
            <v>86</v>
          </cell>
          <cell r="D177">
            <v>8</v>
          </cell>
          <cell r="E177" t="str">
            <v>Кушев Влад Данилович</v>
          </cell>
          <cell r="F177" t="str">
            <v>22.10.2000 1ю</v>
          </cell>
          <cell r="G177" t="str">
            <v>СФО Кемеровская Новокузнецк МО</v>
          </cell>
          <cell r="I177" t="str">
            <v>Кызлаков ЛА</v>
          </cell>
        </row>
        <row r="179">
          <cell r="C179" t="str">
            <v>87</v>
          </cell>
          <cell r="D179">
            <v>9</v>
          </cell>
          <cell r="E179" t="str">
            <v>Тайтов Салым Петрович</v>
          </cell>
          <cell r="F179" t="str">
            <v>13.01.2000 1ю</v>
          </cell>
          <cell r="G179" t="str">
            <v>СФО Р.Алтай Г-Алтайск</v>
          </cell>
          <cell r="I179" t="str">
            <v>Тайпинов ВЛ</v>
          </cell>
        </row>
        <row r="181">
          <cell r="C181" t="str">
            <v>88</v>
          </cell>
          <cell r="D181">
            <v>10</v>
          </cell>
          <cell r="E181" t="str">
            <v>Кондлин Андрей Валерьевич</v>
          </cell>
          <cell r="F181" t="str">
            <v>10.07.1999 1р</v>
          </cell>
          <cell r="G181" t="str">
            <v>СФО Алтайский Мамонтово МО</v>
          </cell>
          <cell r="I181" t="str">
            <v>Косилов АА</v>
          </cell>
        </row>
        <row r="183">
          <cell r="C183" t="str">
            <v>89</v>
          </cell>
          <cell r="D183">
            <v>11</v>
          </cell>
          <cell r="E183" t="str">
            <v>Рыжков Максим Владимирович</v>
          </cell>
          <cell r="F183" t="str">
            <v>14.06.1999 2ю</v>
          </cell>
          <cell r="G183" t="str">
            <v>СФО Алтайский Бийск МО</v>
          </cell>
          <cell r="I183" t="str">
            <v>Нутько ИН</v>
          </cell>
        </row>
        <row r="185">
          <cell r="C185" t="str">
            <v>90</v>
          </cell>
          <cell r="D185">
            <v>12</v>
          </cell>
          <cell r="E185" t="str">
            <v>Коренда Владислав Мгоревич</v>
          </cell>
          <cell r="F185" t="str">
            <v>29.06.1999 2ю</v>
          </cell>
          <cell r="G185" t="str">
            <v>СФО Новосибирская Новосибирск  МО</v>
          </cell>
          <cell r="I185" t="str">
            <v>Федосеев МН</v>
          </cell>
        </row>
        <row r="187">
          <cell r="C187" t="str">
            <v>91</v>
          </cell>
          <cell r="D187">
            <v>13</v>
          </cell>
          <cell r="E187" t="str">
            <v>Карындаков Элес Мансырович</v>
          </cell>
          <cell r="F187" t="str">
            <v>12.02.2000 1ю</v>
          </cell>
          <cell r="G187" t="str">
            <v>СФО Р.Алтай Г-Алтайск</v>
          </cell>
          <cell r="I187" t="str">
            <v>Тайпинов ВЛ</v>
          </cell>
        </row>
        <row r="189">
          <cell r="C189" t="str">
            <v>92</v>
          </cell>
          <cell r="D189">
            <v>14</v>
          </cell>
          <cell r="E189" t="str">
            <v>Шактар Доржу Белек-оолович</v>
          </cell>
          <cell r="F189" t="str">
            <v>17.06.2000 1ю</v>
          </cell>
          <cell r="G189" t="str">
            <v>СФО Р.Тыва Кызыл</v>
          </cell>
          <cell r="I189" t="str">
            <v>Ломбуу АА</v>
          </cell>
        </row>
        <row r="191">
          <cell r="C191" t="str">
            <v>93</v>
          </cell>
          <cell r="D191">
            <v>15</v>
          </cell>
          <cell r="E191" t="str">
            <v>Иванов Александр Александрович</v>
          </cell>
          <cell r="F191" t="str">
            <v>14.03.2000 1ю</v>
          </cell>
          <cell r="G191" t="str">
            <v>СФО Алтайский Заринск МО</v>
          </cell>
          <cell r="I191" t="str">
            <v>Блинов АВ</v>
          </cell>
        </row>
        <row r="193">
          <cell r="C193" t="str">
            <v>94</v>
          </cell>
          <cell r="D193">
            <v>16</v>
          </cell>
          <cell r="E193" t="str">
            <v>Тижимеев Михаил Константинович</v>
          </cell>
          <cell r="F193" t="str">
            <v>14.07.1999 1ю</v>
          </cell>
          <cell r="G193" t="str">
            <v>СФО Р.Алтай Г-Алтайск</v>
          </cell>
          <cell r="I193" t="str">
            <v>Бакрасов ЮМ</v>
          </cell>
        </row>
        <row r="195">
          <cell r="C195" t="str">
            <v>95</v>
          </cell>
          <cell r="D195">
            <v>17</v>
          </cell>
          <cell r="E195" t="str">
            <v>Недобитков Алекс Сергеевич</v>
          </cell>
          <cell r="F195" t="str">
            <v>23.06.1999 2ю</v>
          </cell>
          <cell r="G195" t="str">
            <v>СФО Алтайский Славгород МО</v>
          </cell>
          <cell r="I195" t="str">
            <v>Дмитриев ВД</v>
          </cell>
        </row>
        <row r="197">
          <cell r="C197" t="str">
            <v>96</v>
          </cell>
          <cell r="D197">
            <v>18</v>
          </cell>
          <cell r="E197" t="str">
            <v>Еникеев Тимур Эльмирович</v>
          </cell>
          <cell r="F197" t="str">
            <v>28.05.1999 1ю</v>
          </cell>
          <cell r="G197" t="str">
            <v>СФО Томская Стрежевое МО</v>
          </cell>
          <cell r="I197" t="str">
            <v>Кузин ДА</v>
          </cell>
        </row>
        <row r="199">
          <cell r="C199" t="str">
            <v>97</v>
          </cell>
          <cell r="D199">
            <v>19</v>
          </cell>
          <cell r="E199" t="str">
            <v>Добыш Кирилл Евгеньевич</v>
          </cell>
          <cell r="F199" t="str">
            <v>24.06.1999 1ю</v>
          </cell>
          <cell r="G199" t="str">
            <v>СФО Алтайский Бийск МО</v>
          </cell>
          <cell r="I199" t="str">
            <v>Дурыманов НВ</v>
          </cell>
        </row>
        <row r="201">
          <cell r="C201" t="str">
            <v>98</v>
          </cell>
          <cell r="D201">
            <v>20</v>
          </cell>
          <cell r="E201" t="str">
            <v>Тербеков Айлан Арсентьевич</v>
          </cell>
          <cell r="F201" t="str">
            <v>12.04.1999 1ю</v>
          </cell>
          <cell r="G201" t="str">
            <v>СФО Р.Алтай Г-Алтайск</v>
          </cell>
          <cell r="I201" t="str">
            <v>Бабанов ДН</v>
          </cell>
        </row>
        <row r="203">
          <cell r="C203" t="str">
            <v>99</v>
          </cell>
          <cell r="D203">
            <v>21</v>
          </cell>
          <cell r="E203" t="str">
            <v>Акпыжаев Иван Сергеевич</v>
          </cell>
          <cell r="F203" t="str">
            <v>2000 1ю</v>
          </cell>
          <cell r="G203" t="str">
            <v>СФО Алтайский Красногорское МО</v>
          </cell>
          <cell r="I203" t="str">
            <v>Тебереков ГИ</v>
          </cell>
        </row>
        <row r="205">
          <cell r="C205" t="str">
            <v>100</v>
          </cell>
          <cell r="D205">
            <v>22</v>
          </cell>
          <cell r="E205" t="str">
            <v>Гарпинченко Владислав Владимирович</v>
          </cell>
          <cell r="F205" t="str">
            <v>30.09.1999 1ю</v>
          </cell>
          <cell r="G205" t="str">
            <v>СФО Кемеровская Прокопьевск МО</v>
          </cell>
          <cell r="I205" t="str">
            <v>Баглаев ВГ</v>
          </cell>
        </row>
        <row r="207">
          <cell r="C207" t="str">
            <v>101</v>
          </cell>
          <cell r="D207">
            <v>23</v>
          </cell>
          <cell r="E207" t="str">
            <v>Нилов Дмитрий Сергеевич</v>
          </cell>
          <cell r="F207" t="str">
            <v>08.10.1999 2ю</v>
          </cell>
          <cell r="G207" t="str">
            <v>СФО Новосибирская Новосибирск  МО</v>
          </cell>
          <cell r="I207" t="str">
            <v>Цыганков СВ</v>
          </cell>
        </row>
        <row r="209">
          <cell r="C209" t="str">
            <v>102</v>
          </cell>
          <cell r="D209">
            <v>1</v>
          </cell>
          <cell r="E209" t="str">
            <v>Красионов Иван Иванович</v>
          </cell>
          <cell r="F209" t="str">
            <v>23.02.1999 2ю</v>
          </cell>
          <cell r="G209" t="str">
            <v>СФО Алтайский Славгород МО</v>
          </cell>
          <cell r="I209" t="str">
            <v>Дмитриев ВД</v>
          </cell>
        </row>
        <row r="211">
          <cell r="C211" t="str">
            <v>103</v>
          </cell>
          <cell r="D211">
            <v>2</v>
          </cell>
          <cell r="E211" t="str">
            <v>Агарлан Нанчыт-Очур Начын-оолович</v>
          </cell>
          <cell r="F211" t="str">
            <v>24.08.2000 1ю</v>
          </cell>
          <cell r="G211" t="str">
            <v>СФО Р.Тыва Кызыл</v>
          </cell>
          <cell r="I211" t="str">
            <v>Куулар АН</v>
          </cell>
        </row>
        <row r="213">
          <cell r="C213" t="str">
            <v>104</v>
          </cell>
          <cell r="D213">
            <v>3</v>
          </cell>
          <cell r="E213" t="str">
            <v>Жигалов Александр Борисович</v>
          </cell>
          <cell r="F213" t="str">
            <v>14.08.1999 2ю</v>
          </cell>
          <cell r="G213" t="str">
            <v>СФО Алтайский Бийск МО</v>
          </cell>
          <cell r="I213" t="str">
            <v>Нутько ИН</v>
          </cell>
        </row>
        <row r="215">
          <cell r="C215" t="str">
            <v>105</v>
          </cell>
          <cell r="D215">
            <v>4</v>
          </cell>
          <cell r="E215" t="str">
            <v>Турбин Владислав Михайлович</v>
          </cell>
          <cell r="F215" t="str">
            <v>28.10.2000 1ю</v>
          </cell>
          <cell r="G215" t="str">
            <v>СФО Кемеровская Прокопьевск МО</v>
          </cell>
          <cell r="I215" t="str">
            <v>Клим БВ</v>
          </cell>
        </row>
        <row r="217">
          <cell r="C217" t="str">
            <v>106</v>
          </cell>
          <cell r="D217">
            <v>5</v>
          </cell>
          <cell r="E217" t="str">
            <v>Адаров Денис Александрович</v>
          </cell>
          <cell r="F217" t="str">
            <v>26.02.1999 1ю</v>
          </cell>
          <cell r="G217" t="str">
            <v>СФО Р.Алтай Г-Алтайск</v>
          </cell>
          <cell r="I217" t="str">
            <v>Бабанов ДН</v>
          </cell>
        </row>
        <row r="219">
          <cell r="C219" t="str">
            <v>107</v>
          </cell>
          <cell r="D219">
            <v>6</v>
          </cell>
          <cell r="E219" t="str">
            <v>Нестеров Дмитрий Николаевич</v>
          </cell>
          <cell r="F219" t="str">
            <v>09.09.1999 1ю</v>
          </cell>
          <cell r="G219" t="str">
            <v>СФО Новосибирская Новосибирск  МО</v>
          </cell>
          <cell r="I219" t="str">
            <v>Вингородов ПА</v>
          </cell>
        </row>
        <row r="221">
          <cell r="C221" t="str">
            <v>108</v>
          </cell>
          <cell r="D221">
            <v>7</v>
          </cell>
          <cell r="E221" t="str">
            <v>Качалов Анатолий Александрович</v>
          </cell>
          <cell r="F221" t="str">
            <v>13.01.1999 1ю</v>
          </cell>
          <cell r="G221" t="str">
            <v>СФО Томская Шегарский МО</v>
          </cell>
          <cell r="I221" t="str">
            <v>Мотеко ВП Соловьев ДА</v>
          </cell>
        </row>
        <row r="223">
          <cell r="C223" t="str">
            <v>109</v>
          </cell>
          <cell r="D223">
            <v>8</v>
          </cell>
          <cell r="E223" t="str">
            <v>Тулентин Денис Аматович</v>
          </cell>
          <cell r="F223" t="str">
            <v>23.12.1999 1ю</v>
          </cell>
          <cell r="G223" t="str">
            <v>СФО Р.Алтай Г-Алтайск</v>
          </cell>
          <cell r="I223" t="str">
            <v>Семендеев ЭС</v>
          </cell>
        </row>
        <row r="225">
          <cell r="C225" t="str">
            <v>110</v>
          </cell>
          <cell r="D225" t="str">
            <v>9</v>
          </cell>
          <cell r="E225" t="str">
            <v>Сулейманов Вали Исфандер-Оглы</v>
          </cell>
          <cell r="F225" t="str">
            <v>20.04.1999 1ю</v>
          </cell>
          <cell r="G225" t="str">
            <v>СФО Кемеровская Новокузнецк МО</v>
          </cell>
          <cell r="I225" t="str">
            <v>Кызлаков ЛА</v>
          </cell>
        </row>
        <row r="227">
          <cell r="C227" t="str">
            <v>111</v>
          </cell>
          <cell r="D227">
            <v>10</v>
          </cell>
          <cell r="E227" t="str">
            <v>Мителев Илья Сергеевич</v>
          </cell>
          <cell r="F227" t="str">
            <v>15.04.2001 2ю</v>
          </cell>
          <cell r="G227" t="str">
            <v>СФО Алтайский Мамонтово МО</v>
          </cell>
          <cell r="I227" t="str">
            <v>Косилов АА</v>
          </cell>
        </row>
        <row r="229">
          <cell r="C229" t="str">
            <v>112</v>
          </cell>
          <cell r="D229">
            <v>11</v>
          </cell>
          <cell r="E229" t="str">
            <v>Назимов Шахбоз Сироджидинович</v>
          </cell>
          <cell r="F229" t="str">
            <v>08.03.1999 2ю</v>
          </cell>
          <cell r="G229" t="str">
            <v>СФО Новосибирская Новосибирск  МО</v>
          </cell>
          <cell r="I229" t="str">
            <v>Цыганков СВ</v>
          </cell>
        </row>
        <row r="231">
          <cell r="C231" t="str">
            <v>113</v>
          </cell>
          <cell r="D231">
            <v>13</v>
          </cell>
          <cell r="E231" t="str">
            <v>Ондар Найыр Салимович</v>
          </cell>
          <cell r="F231" t="str">
            <v>20.03.1999 2ю</v>
          </cell>
          <cell r="G231" t="str">
            <v>СФО Р.Тыва Кызыл</v>
          </cell>
          <cell r="I231" t="str">
            <v>Ондар ХЧ</v>
          </cell>
        </row>
        <row r="233">
          <cell r="C233" t="str">
            <v>114</v>
          </cell>
          <cell r="D233">
            <v>13</v>
          </cell>
          <cell r="E233" t="str">
            <v>Казанов Павел Павлович</v>
          </cell>
          <cell r="F233" t="str">
            <v>15.02.2001 2ю</v>
          </cell>
          <cell r="G233" t="str">
            <v>СФО Р.Алтай Г-Алтайск</v>
          </cell>
          <cell r="I233" t="str">
            <v>Угрюмов АА</v>
          </cell>
        </row>
        <row r="235">
          <cell r="C235" t="str">
            <v>115</v>
          </cell>
          <cell r="D235">
            <v>14</v>
          </cell>
          <cell r="E235" t="str">
            <v>Кыпчаков Ирбис Эркеменович</v>
          </cell>
          <cell r="F235" t="str">
            <v>23.10.1999 1ю</v>
          </cell>
          <cell r="G235" t="str">
            <v>СФО Р.Алтай Онгудай МО</v>
          </cell>
          <cell r="I235" t="str">
            <v>Ялчин СП</v>
          </cell>
        </row>
        <row r="237">
          <cell r="C237" t="str">
            <v>116</v>
          </cell>
          <cell r="D237">
            <v>15</v>
          </cell>
          <cell r="E237" t="str">
            <v>Кузнецов Леонид Михайлович</v>
          </cell>
          <cell r="F237" t="str">
            <v>03.04.2000 1ю</v>
          </cell>
          <cell r="G237" t="str">
            <v>СФО Кемеровская Прокопьевск МО</v>
          </cell>
          <cell r="I237" t="str">
            <v>Баглаев ВГ</v>
          </cell>
        </row>
        <row r="239">
          <cell r="C239" t="str">
            <v>117</v>
          </cell>
          <cell r="D239">
            <v>16</v>
          </cell>
          <cell r="E239" t="str">
            <v>Трей  Михаил Васильевич</v>
          </cell>
          <cell r="F239" t="str">
            <v>08.05.2000 2ю</v>
          </cell>
          <cell r="G239" t="str">
            <v>СФО Алтайский Табуны</v>
          </cell>
          <cell r="I239" t="str">
            <v>Горюнов АА</v>
          </cell>
        </row>
        <row r="241">
          <cell r="C241" t="str">
            <v>118</v>
          </cell>
          <cell r="D241">
            <v>17</v>
          </cell>
          <cell r="E241" t="str">
            <v>Елясов Станислав Александрович</v>
          </cell>
          <cell r="F241" t="str">
            <v>04.08.2000 2ю</v>
          </cell>
          <cell r="G241" t="str">
            <v>СФО Алтайский Бийск МО</v>
          </cell>
          <cell r="I241" t="str">
            <v>Середа ВВ</v>
          </cell>
        </row>
        <row r="243">
          <cell r="C243" t="str">
            <v>119</v>
          </cell>
          <cell r="D243">
            <v>18</v>
          </cell>
          <cell r="E243" t="str">
            <v>Дорошенко Вячеслав Тимофеевич</v>
          </cell>
          <cell r="F243" t="str">
            <v>04.09.2000 1ю</v>
          </cell>
          <cell r="G243" t="str">
            <v>СФО Алтайский Барнаул МО</v>
          </cell>
          <cell r="I243" t="str">
            <v>Коротеев АЮ</v>
          </cell>
        </row>
        <row r="245">
          <cell r="C245" t="str">
            <v>120</v>
          </cell>
          <cell r="D245">
            <v>19</v>
          </cell>
          <cell r="E245" t="str">
            <v>Шатовалов Сергей Анатольевич</v>
          </cell>
          <cell r="F245" t="str">
            <v>2000 1ю</v>
          </cell>
          <cell r="G245" t="str">
            <v>СФО Алтайский Красногорское МО</v>
          </cell>
          <cell r="I245" t="str">
            <v>Тебереков ГИ</v>
          </cell>
        </row>
        <row r="247">
          <cell r="C247" t="str">
            <v>121</v>
          </cell>
          <cell r="D247">
            <v>20</v>
          </cell>
          <cell r="E247" t="str">
            <v>Косилов Семен Сергеевич</v>
          </cell>
          <cell r="F247" t="str">
            <v>09.06.2000 2ю</v>
          </cell>
          <cell r="G247" t="str">
            <v>СФО Алтайский Мамонтово МО</v>
          </cell>
          <cell r="I247" t="str">
            <v>Косилов АА</v>
          </cell>
        </row>
        <row r="249">
          <cell r="C249" t="str">
            <v>122</v>
          </cell>
          <cell r="D249">
            <v>21</v>
          </cell>
          <cell r="E249" t="str">
            <v>Петренко Лев Сергеевич</v>
          </cell>
          <cell r="F249" t="str">
            <v>08.01.2000 1ю</v>
          </cell>
          <cell r="G249" t="str">
            <v>СФО Алтайский Барнаул МО</v>
          </cell>
          <cell r="I249" t="str">
            <v>Тетерев ГГ</v>
          </cell>
        </row>
        <row r="251">
          <cell r="C251" t="str">
            <v>123</v>
          </cell>
          <cell r="D251">
            <v>22</v>
          </cell>
          <cell r="E251" t="str">
            <v>Эртиспаев Ахметижан Жолмырзанович</v>
          </cell>
          <cell r="F251" t="str">
            <v>28.06.1999 1ю</v>
          </cell>
          <cell r="G251" t="str">
            <v>СФО Р.Алтай Г-Алтайск</v>
          </cell>
          <cell r="I251" t="str">
            <v>Нукеев ЕС</v>
          </cell>
        </row>
        <row r="253">
          <cell r="C253" t="str">
            <v>124</v>
          </cell>
          <cell r="D253">
            <v>23</v>
          </cell>
          <cell r="E253" t="str">
            <v>Чилингарян Севак Гагикович</v>
          </cell>
          <cell r="F253" t="str">
            <v>01.02.1999 2ю</v>
          </cell>
          <cell r="G253" t="str">
            <v>СФО Алтайский Маралиха МО</v>
          </cell>
          <cell r="I253" t="str">
            <v>Ханин МИ</v>
          </cell>
        </row>
        <row r="255">
          <cell r="C255" t="str">
            <v>125</v>
          </cell>
          <cell r="D255">
            <v>24</v>
          </cell>
          <cell r="E255" t="str">
            <v>Пипенко Илья Андреевич</v>
          </cell>
          <cell r="F255" t="str">
            <v>15.02 1999 2ю</v>
          </cell>
          <cell r="G255" t="str">
            <v>СФО Алтайский Бийск МО</v>
          </cell>
          <cell r="I255" t="str">
            <v>Петрунько АЮ</v>
          </cell>
        </row>
        <row r="257">
          <cell r="C257" t="str">
            <v>126</v>
          </cell>
          <cell r="D257">
            <v>25</v>
          </cell>
          <cell r="E257" t="str">
            <v>Поваров Александр Александрович</v>
          </cell>
          <cell r="F257" t="str">
            <v>10.03.2000 1ю</v>
          </cell>
          <cell r="G257" t="str">
            <v>СФО Кемеровская Новокузнецк МО</v>
          </cell>
          <cell r="I257" t="str">
            <v>Кызлаков ЛА</v>
          </cell>
        </row>
        <row r="259">
          <cell r="C259" t="str">
            <v>127</v>
          </cell>
          <cell r="D259">
            <v>26</v>
          </cell>
          <cell r="E259" t="str">
            <v>Салтыков Виталий Олегович</v>
          </cell>
          <cell r="F259" t="str">
            <v>01.06.1999 1ю</v>
          </cell>
          <cell r="G259" t="str">
            <v>СФО Томская Стрежевое МО</v>
          </cell>
          <cell r="I259" t="str">
            <v>Кузин ДА</v>
          </cell>
        </row>
        <row r="261">
          <cell r="C261" t="str">
            <v>128</v>
          </cell>
          <cell r="D261">
            <v>27</v>
          </cell>
          <cell r="E261" t="str">
            <v>Кеденов Азамат Урматович</v>
          </cell>
          <cell r="F261" t="str">
            <v>16.05.1999 2р</v>
          </cell>
          <cell r="G261" t="str">
            <v>СФО Р.Алтай Г-Алтайск</v>
          </cell>
          <cell r="I261" t="str">
            <v>Темдеков ЭА</v>
          </cell>
        </row>
        <row r="263">
          <cell r="C263" t="str">
            <v>129</v>
          </cell>
          <cell r="D263">
            <v>28</v>
          </cell>
          <cell r="E263" t="str">
            <v>Добренький Дмитрий Евгеньевич</v>
          </cell>
          <cell r="F263" t="str">
            <v>16.06.1999 1ю</v>
          </cell>
          <cell r="G263" t="str">
            <v>СФО Новосибирская Новосибирск  МО</v>
          </cell>
          <cell r="I263" t="str">
            <v>Казаков АН Меркулов АВ</v>
          </cell>
        </row>
        <row r="265">
          <cell r="C265" t="str">
            <v>130</v>
          </cell>
          <cell r="D265">
            <v>29</v>
          </cell>
          <cell r="E265" t="str">
            <v>Чернов Николай Павлович</v>
          </cell>
          <cell r="F265" t="str">
            <v>25.07.1999 2ю</v>
          </cell>
          <cell r="G265" t="str">
            <v>СФО Алтайский Бийск МО</v>
          </cell>
          <cell r="I265" t="str">
            <v>Нутько ИН</v>
          </cell>
        </row>
        <row r="267">
          <cell r="C267" t="str">
            <v>131</v>
          </cell>
          <cell r="D267">
            <v>30</v>
          </cell>
          <cell r="E267" t="str">
            <v>Мажлаев Алексей Геннадьевич</v>
          </cell>
          <cell r="F267" t="str">
            <v>20.05.1999 2р</v>
          </cell>
          <cell r="G267" t="str">
            <v>СФО Р.Алтай Г-Алтайск</v>
          </cell>
          <cell r="I267" t="str">
            <v>Бакрасов ЮМ</v>
          </cell>
        </row>
        <row r="269">
          <cell r="C269" t="str">
            <v>132</v>
          </cell>
          <cell r="D269">
            <v>31</v>
          </cell>
          <cell r="E269" t="str">
            <v>Хорзов Денис Дмитриевич</v>
          </cell>
          <cell r="F269" t="str">
            <v>08.06.2000 1ю</v>
          </cell>
          <cell r="G269" t="str">
            <v>СФО Алтайский Барнаул МО</v>
          </cell>
          <cell r="I269" t="str">
            <v>Сбитнев ВН</v>
          </cell>
        </row>
        <row r="271">
          <cell r="C271" t="str">
            <v>133</v>
          </cell>
          <cell r="D271">
            <v>32</v>
          </cell>
          <cell r="E271" t="str">
            <v>Сайланкин Темир Игоревич</v>
          </cell>
          <cell r="F271" t="str">
            <v>02.03.2000 2ю</v>
          </cell>
          <cell r="G271" t="str">
            <v>СФО Р.Алтай Г-Алтайск</v>
          </cell>
          <cell r="I271" t="str">
            <v>Тайпинов ВЛ</v>
          </cell>
        </row>
        <row r="273">
          <cell r="C273" t="str">
            <v>134</v>
          </cell>
          <cell r="D273">
            <v>33</v>
          </cell>
          <cell r="E273" t="str">
            <v>Ставский Дмитрий Александрович</v>
          </cell>
          <cell r="F273" t="str">
            <v>06.07.1999 1ю</v>
          </cell>
          <cell r="G273" t="str">
            <v>СФО Алтайский Табуны</v>
          </cell>
          <cell r="I273" t="str">
            <v>Стенягин МС</v>
          </cell>
        </row>
        <row r="275">
          <cell r="C275" t="str">
            <v>135</v>
          </cell>
          <cell r="D275">
            <v>34</v>
          </cell>
          <cell r="E275" t="str">
            <v>Писарев Еремей Александрович</v>
          </cell>
          <cell r="F275" t="str">
            <v>03.03.2000 1ю</v>
          </cell>
          <cell r="G275" t="str">
            <v>СФО Кемеровская Прокопьевск МО</v>
          </cell>
          <cell r="I275" t="str">
            <v>Баглаев ВГ</v>
          </cell>
        </row>
        <row r="277">
          <cell r="C277" t="str">
            <v>136</v>
          </cell>
          <cell r="D277">
            <v>35</v>
          </cell>
          <cell r="E277" t="str">
            <v>Хомушку Найыр Байлакович</v>
          </cell>
          <cell r="F277" t="str">
            <v>06.02.2000 1ю</v>
          </cell>
          <cell r="G277" t="str">
            <v>СФО Р.Тыва Кызыл</v>
          </cell>
          <cell r="I277" t="str">
            <v>Лоовай ДД</v>
          </cell>
        </row>
        <row r="279">
          <cell r="C279" t="str">
            <v>137</v>
          </cell>
          <cell r="D279">
            <v>2</v>
          </cell>
          <cell r="E279" t="str">
            <v>Леонов Алексей Евгеньевич</v>
          </cell>
          <cell r="F279" t="str">
            <v>30.05.2000 2ю</v>
          </cell>
          <cell r="G279" t="str">
            <v>СФО Алтайский Бийск МО</v>
          </cell>
          <cell r="I279" t="str">
            <v>Дурыманов НВ</v>
          </cell>
        </row>
        <row r="281">
          <cell r="C281" t="str">
            <v>138</v>
          </cell>
          <cell r="D281">
            <v>16</v>
          </cell>
          <cell r="E281" t="str">
            <v>Спицин Вячаслав Евгеньевич </v>
          </cell>
          <cell r="F281" t="str">
            <v>12.05.1999 2ю</v>
          </cell>
          <cell r="G281" t="str">
            <v>СФО Алтайский Бийск МО</v>
          </cell>
          <cell r="I281" t="str">
            <v>Петрунько АЮ</v>
          </cell>
        </row>
        <row r="283">
          <cell r="C283" t="str">
            <v>139</v>
          </cell>
          <cell r="D283">
            <v>11</v>
          </cell>
          <cell r="E283" t="str">
            <v>Тихонов Александр Денисович</v>
          </cell>
          <cell r="F283" t="str">
            <v>03.04.1999 2ю</v>
          </cell>
          <cell r="G283" t="str">
            <v>СФО Красноярский Сосновоборск</v>
          </cell>
          <cell r="I283" t="str">
            <v>Хрыкин ММ Узекин МВ</v>
          </cell>
        </row>
        <row r="285">
          <cell r="C285" t="str">
            <v>140</v>
          </cell>
          <cell r="D285">
            <v>29</v>
          </cell>
          <cell r="E285" t="str">
            <v>Кудрявцев Андрей Вечаславович</v>
          </cell>
          <cell r="F285" t="str">
            <v>29.01.1999 2ю</v>
          </cell>
          <cell r="G285" t="str">
            <v>СФО Красноярский Сосновоборск</v>
          </cell>
          <cell r="I285" t="str">
            <v>Хрыкин ММ Батурин АВ</v>
          </cell>
        </row>
        <row r="287">
          <cell r="C287" t="str">
            <v>141</v>
          </cell>
          <cell r="D287">
            <v>17</v>
          </cell>
          <cell r="E287" t="str">
            <v>Тищенко Дмитрий Вадимович</v>
          </cell>
          <cell r="F287" t="str">
            <v>02.09.2000 2ю</v>
          </cell>
          <cell r="G287" t="str">
            <v>СФО Кемеровская Прокопьевск МО</v>
          </cell>
          <cell r="I287" t="str">
            <v>Макаров СВ</v>
          </cell>
        </row>
        <row r="289">
          <cell r="C289" t="str">
            <v>142</v>
          </cell>
          <cell r="D289">
            <v>15</v>
          </cell>
          <cell r="E289" t="str">
            <v>Усольцев Максим Евгеньевич</v>
          </cell>
          <cell r="F289" t="str">
            <v>14.08.1999 1ю</v>
          </cell>
          <cell r="G289" t="str">
            <v>СФО Алтайский Заринск МО</v>
          </cell>
          <cell r="I289" t="str">
            <v>Блинов АВ</v>
          </cell>
        </row>
        <row r="291">
          <cell r="C291" t="str">
            <v>143</v>
          </cell>
          <cell r="D291">
            <v>4</v>
          </cell>
          <cell r="E291" t="str">
            <v>Аветян Эдвард Эдвардович</v>
          </cell>
          <cell r="F291" t="str">
            <v>08.05.1999 1ю</v>
          </cell>
          <cell r="G291" t="str">
            <v>СФО Новосибирская Новосибирск  МО</v>
          </cell>
          <cell r="I291" t="str">
            <v>Ляпихов С.В., Слепухина Н.А.</v>
          </cell>
        </row>
        <row r="293">
          <cell r="C293" t="str">
            <v>144</v>
          </cell>
          <cell r="D293">
            <v>20</v>
          </cell>
          <cell r="E293" t="str">
            <v>Меркуль Дмитрий Андреевич</v>
          </cell>
          <cell r="F293" t="str">
            <v>11.02.1999 2ю</v>
          </cell>
          <cell r="G293" t="str">
            <v>СФО Новосибирская Новосибирск  МО</v>
          </cell>
          <cell r="I293" t="str">
            <v>Орлов АА, Завалищев ВС</v>
          </cell>
        </row>
        <row r="295">
          <cell r="C295" t="str">
            <v>145</v>
          </cell>
          <cell r="D295">
            <v>14</v>
          </cell>
          <cell r="E295" t="str">
            <v>Пучкин Кирилл Александрович</v>
          </cell>
          <cell r="F295" t="str">
            <v>15.06.2000  1ю</v>
          </cell>
          <cell r="G295" t="str">
            <v>СФО Новосибирская Новосибирск  МО</v>
          </cell>
          <cell r="I295" t="str">
            <v>Орлов АА</v>
          </cell>
        </row>
        <row r="297">
          <cell r="C297" t="str">
            <v>146</v>
          </cell>
          <cell r="D297">
            <v>5</v>
          </cell>
          <cell r="E297" t="str">
            <v>Люндуп Буян Мергенович</v>
          </cell>
          <cell r="F297" t="str">
            <v>29.03.1999 2ю</v>
          </cell>
          <cell r="G297" t="str">
            <v>СФО Р.Тыва Кызыл</v>
          </cell>
          <cell r="I297" t="str">
            <v>Лоовай ДД</v>
          </cell>
        </row>
        <row r="299">
          <cell r="C299" t="str">
            <v>147</v>
          </cell>
          <cell r="D299">
            <v>24</v>
          </cell>
          <cell r="E299" t="str">
            <v>Фефелов Артем Валерьевич</v>
          </cell>
          <cell r="F299" t="str">
            <v>12.04.1999 3ю</v>
          </cell>
          <cell r="G299" t="str">
            <v>СФО Алтайский Смоленское МО</v>
          </cell>
          <cell r="I299" t="str">
            <v>Посылаев ОИ</v>
          </cell>
        </row>
        <row r="301">
          <cell r="C301" t="str">
            <v>148</v>
          </cell>
          <cell r="D301">
            <v>1</v>
          </cell>
          <cell r="E301" t="str">
            <v>Арамзин Урсул Амадуевич</v>
          </cell>
          <cell r="F301" t="str">
            <v>21.02.2000 1ю</v>
          </cell>
          <cell r="G301" t="str">
            <v>СФО Р.Алтай Г-Алтайск</v>
          </cell>
          <cell r="I301" t="str">
            <v>Чичинов РР, Аткунов СЮ</v>
          </cell>
        </row>
        <row r="303">
          <cell r="C303" t="str">
            <v>150</v>
          </cell>
          <cell r="D303">
            <v>18</v>
          </cell>
          <cell r="E303" t="str">
            <v>Купин Владимир Владимирович</v>
          </cell>
          <cell r="F303" t="str">
            <v>07.07.1999 1ю</v>
          </cell>
          <cell r="G303" t="str">
            <v>СФО Р.Алтай Г-Алтайск</v>
          </cell>
          <cell r="I303" t="str">
            <v>Тадышев ЮН</v>
          </cell>
        </row>
        <row r="305">
          <cell r="C305" t="str">
            <v>151</v>
          </cell>
          <cell r="D305">
            <v>10</v>
          </cell>
          <cell r="E305" t="str">
            <v>Босоногов Аркадий Алекс</v>
          </cell>
          <cell r="F305" t="str">
            <v>12.05.2000 2ю</v>
          </cell>
          <cell r="G305" t="str">
            <v>СФО Алтайский Мамонтово МО</v>
          </cell>
          <cell r="I305" t="str">
            <v>Косилов АА</v>
          </cell>
        </row>
        <row r="307">
          <cell r="C307" t="str">
            <v>152</v>
          </cell>
          <cell r="D307">
            <v>27</v>
          </cell>
          <cell r="E307" t="str">
            <v>Бейгель Вячеслав Константинович</v>
          </cell>
          <cell r="F307" t="str">
            <v>25.12.1999 1ю</v>
          </cell>
          <cell r="G307" t="str">
            <v>СФО Алтайский Барнаул МО</v>
          </cell>
          <cell r="I307" t="str">
            <v>Востров ИГ</v>
          </cell>
        </row>
        <row r="309">
          <cell r="C309" t="str">
            <v>153</v>
          </cell>
          <cell r="D309">
            <v>3</v>
          </cell>
          <cell r="E309" t="str">
            <v>Харсеев Николай Дмитриевич</v>
          </cell>
          <cell r="F309" t="str">
            <v>21.05.2000 1ю</v>
          </cell>
          <cell r="G309" t="str">
            <v>СФО Кемеровская Новокузнецк МО</v>
          </cell>
          <cell r="I309" t="str">
            <v>Кызлаков ЛА</v>
          </cell>
        </row>
        <row r="311">
          <cell r="C311" t="str">
            <v>154</v>
          </cell>
          <cell r="D311">
            <v>8</v>
          </cell>
          <cell r="E311" t="str">
            <v>Секерин Дмитрий Владимирович</v>
          </cell>
          <cell r="F311" t="str">
            <v>25.07.1999 1ю</v>
          </cell>
          <cell r="G311" t="str">
            <v>СФО Алтайский Барнаул МО</v>
          </cell>
          <cell r="I311" t="str">
            <v>Пыхтин АС, Штанько ЕГ</v>
          </cell>
        </row>
        <row r="313">
          <cell r="C313" t="str">
            <v>155</v>
          </cell>
          <cell r="D313">
            <v>19</v>
          </cell>
          <cell r="E313" t="str">
            <v>Гринченко Евгений Валерьевич</v>
          </cell>
          <cell r="F313" t="str">
            <v>11.02.1999 1ю</v>
          </cell>
          <cell r="G313" t="str">
            <v>СФО Алтайский Барнаул МО</v>
          </cell>
          <cell r="I313" t="str">
            <v>Пыхтин АС, Штанько ЕГ</v>
          </cell>
        </row>
        <row r="315">
          <cell r="C315" t="str">
            <v>156</v>
          </cell>
          <cell r="D315">
            <v>12</v>
          </cell>
          <cell r="E315" t="str">
            <v>Кузин Станислав Александрович</v>
          </cell>
          <cell r="F315" t="str">
            <v>23.02.1999 1ю</v>
          </cell>
          <cell r="G315" t="str">
            <v>СФО Алтайский Барнаул МО</v>
          </cell>
          <cell r="I315" t="str">
            <v>Коротеев АЮ</v>
          </cell>
        </row>
        <row r="317">
          <cell r="C317" t="str">
            <v>157</v>
          </cell>
          <cell r="D317">
            <v>28</v>
          </cell>
          <cell r="E317" t="str">
            <v>Судуев Айастан Айдарович</v>
          </cell>
          <cell r="F317" t="str">
            <v>05.04.1999 2р</v>
          </cell>
          <cell r="G317" t="str">
            <v>СФО Р.Алтай Онгудай МО</v>
          </cell>
          <cell r="I317" t="str">
            <v>Бордомолов АТ</v>
          </cell>
        </row>
        <row r="319">
          <cell r="C319" t="str">
            <v>158</v>
          </cell>
          <cell r="D319">
            <v>13</v>
          </cell>
          <cell r="E319" t="str">
            <v>Атпаев Кару Германович</v>
          </cell>
          <cell r="F319" t="str">
            <v>01.02.2000 2ю</v>
          </cell>
          <cell r="G319" t="str">
            <v>СФО Р.Алтай Онгудай МО</v>
          </cell>
          <cell r="I319" t="str">
            <v>Суркашев АА</v>
          </cell>
        </row>
        <row r="321">
          <cell r="C321" t="str">
            <v>159</v>
          </cell>
          <cell r="D321">
            <v>22</v>
          </cell>
          <cell r="E321" t="str">
            <v>Решетников Олег Александрович</v>
          </cell>
          <cell r="F321" t="str">
            <v>04.11.2000 1ю</v>
          </cell>
          <cell r="G321" t="str">
            <v>СФО Алтайский Рубцовск МО</v>
          </cell>
          <cell r="I321" t="str">
            <v>Новожилов ВВ</v>
          </cell>
        </row>
        <row r="323">
          <cell r="D323">
            <v>9</v>
          </cell>
          <cell r="E323" t="str">
            <v>Кучеренко Сергей Витальевич</v>
          </cell>
          <cell r="F323" t="str">
            <v>11.07.2000 2ю</v>
          </cell>
          <cell r="G323" t="str">
            <v>СФО Алтайский Бийск МО</v>
          </cell>
          <cell r="I323" t="str">
            <v>Гаврилов ВВ</v>
          </cell>
        </row>
        <row r="325">
          <cell r="D325">
            <v>23</v>
          </cell>
          <cell r="E325" t="str">
            <v>Кызылов Арутай Мергенович</v>
          </cell>
          <cell r="F325" t="str">
            <v>29.11.1999 2р</v>
          </cell>
          <cell r="G325" t="str">
            <v>СФО Р.Алтай Г-Алтайск</v>
          </cell>
          <cell r="I325" t="str">
            <v>Маников ЭН</v>
          </cell>
        </row>
        <row r="327">
          <cell r="D327">
            <v>6</v>
          </cell>
          <cell r="E327" t="str">
            <v>Громов Павел Андреевич</v>
          </cell>
          <cell r="F327" t="str">
            <v>04.02.1999 2ю</v>
          </cell>
          <cell r="G327" t="str">
            <v>СФО Р.Алтай Г-Алтайск</v>
          </cell>
          <cell r="I327" t="str">
            <v>Угрюмов АА</v>
          </cell>
        </row>
        <row r="329">
          <cell r="D329">
            <v>21</v>
          </cell>
          <cell r="E329" t="str">
            <v>Вергулашвили Георгий Зурабович</v>
          </cell>
          <cell r="F329" t="str">
            <v>21.07.2000 2ю</v>
          </cell>
          <cell r="G329" t="str">
            <v>СФО Р.Алтай Г-Алтайск</v>
          </cell>
          <cell r="I329" t="str">
            <v>Угрюмов АА</v>
          </cell>
        </row>
        <row r="331">
          <cell r="D331">
            <v>26</v>
          </cell>
          <cell r="E331" t="str">
            <v>Мироненеко Роман Алексеевич</v>
          </cell>
          <cell r="F331" t="str">
            <v>18..10.1999 2ю</v>
          </cell>
          <cell r="G331" t="str">
            <v>СФО Алтайский Табуны</v>
          </cell>
          <cell r="I331" t="str">
            <v>Стенягин МС</v>
          </cell>
        </row>
        <row r="333">
          <cell r="D333">
            <v>7</v>
          </cell>
          <cell r="E333" t="str">
            <v>Юрченко Илья Юрьевич</v>
          </cell>
          <cell r="F333" t="str">
            <v>30.10.2001 2ю</v>
          </cell>
          <cell r="G333" t="str">
            <v>СФО Алтайский Табуны</v>
          </cell>
          <cell r="I333" t="str">
            <v>Стенягин МС</v>
          </cell>
        </row>
        <row r="335">
          <cell r="C335" t="str">
            <v>160</v>
          </cell>
          <cell r="D335">
            <v>25</v>
          </cell>
          <cell r="E335" t="str">
            <v>Кузин Сергей Александрович</v>
          </cell>
          <cell r="F335" t="str">
            <v>01.04.1999 2ю</v>
          </cell>
          <cell r="G335" t="str">
            <v>СФО Томская Шегарский МО</v>
          </cell>
          <cell r="I335" t="str">
            <v>Мотеко ВП Соловьев ДА</v>
          </cell>
        </row>
        <row r="337">
          <cell r="C337" t="str">
            <v>161</v>
          </cell>
          <cell r="D337">
            <v>5</v>
          </cell>
          <cell r="E337" t="str">
            <v>Кошелев Данат Валерьевич</v>
          </cell>
          <cell r="F337" t="str">
            <v>23.02.1999 2ю</v>
          </cell>
          <cell r="G337" t="str">
            <v>СФО Алтайский Бийск МО</v>
          </cell>
          <cell r="I337" t="str">
            <v>Дурыманов НВ</v>
          </cell>
        </row>
        <row r="339">
          <cell r="C339" t="str">
            <v>162</v>
          </cell>
          <cell r="D339">
            <v>9</v>
          </cell>
          <cell r="E339" t="str">
            <v>Емельянов Семён Сергеевич</v>
          </cell>
          <cell r="F339" t="str">
            <v>27.04.1999 2ю</v>
          </cell>
          <cell r="G339" t="str">
            <v>СФО Алтайский Бийск МО</v>
          </cell>
          <cell r="I339" t="str">
            <v>Петрунько АЮ</v>
          </cell>
        </row>
        <row r="341">
          <cell r="C341" t="str">
            <v>163</v>
          </cell>
          <cell r="D341">
            <v>12</v>
          </cell>
          <cell r="E341" t="str">
            <v>Боханов Кирилл Евгеньевич</v>
          </cell>
          <cell r="F341" t="str">
            <v>06.04.1999 2ю</v>
          </cell>
          <cell r="G341" t="str">
            <v>СФО Красноярский Сосновоборск</v>
          </cell>
          <cell r="I341" t="str">
            <v>Узекин МВ Батурин АВ</v>
          </cell>
        </row>
        <row r="343">
          <cell r="C343" t="str">
            <v>164</v>
          </cell>
          <cell r="D343">
            <v>10</v>
          </cell>
          <cell r="E343" t="str">
            <v>Ковальчук Юрий Викторович</v>
          </cell>
          <cell r="F343" t="str">
            <v>09.03.2000 1ю</v>
          </cell>
          <cell r="G343" t="str">
            <v>СФО Кемеровская Прокопьевск МО</v>
          </cell>
          <cell r="I343" t="str">
            <v>Клим БВ</v>
          </cell>
        </row>
        <row r="345">
          <cell r="C345" t="str">
            <v>165</v>
          </cell>
          <cell r="D345">
            <v>13</v>
          </cell>
          <cell r="E345" t="str">
            <v>Волненко Иван Игоревич</v>
          </cell>
          <cell r="F345" t="str">
            <v>11.05.1999 1ю</v>
          </cell>
          <cell r="G345" t="str">
            <v>СФО Кемеровская Прокопьевск МО</v>
          </cell>
          <cell r="I345" t="str">
            <v>Серёгин АМ</v>
          </cell>
        </row>
        <row r="347">
          <cell r="C347" t="str">
            <v>166</v>
          </cell>
          <cell r="D347">
            <v>7</v>
          </cell>
          <cell r="E347" t="str">
            <v>Кайгородов Вадим Сергеевич</v>
          </cell>
          <cell r="F347" t="str">
            <v>31.07.1999 1ю</v>
          </cell>
          <cell r="G347" t="str">
            <v>СФО Алтайский Заринск МО</v>
          </cell>
          <cell r="I347" t="str">
            <v>Блинов АВ</v>
          </cell>
        </row>
        <row r="349">
          <cell r="C349" t="str">
            <v>167</v>
          </cell>
          <cell r="D349">
            <v>8</v>
          </cell>
          <cell r="E349" t="str">
            <v>Джаборов Шодмон Дилшотович</v>
          </cell>
          <cell r="F349" t="str">
            <v>01.09.1999 1ю</v>
          </cell>
          <cell r="G349" t="str">
            <v>СФО Новосибирская Новосибирск  МО</v>
          </cell>
          <cell r="I349" t="str">
            <v>Орлов АА, Завалищев ВС</v>
          </cell>
        </row>
        <row r="351">
          <cell r="C351" t="str">
            <v>169</v>
          </cell>
          <cell r="D351">
            <v>2</v>
          </cell>
          <cell r="E351" t="str">
            <v>Гудзанов Владимир Алексеевич</v>
          </cell>
          <cell r="F351" t="str">
            <v>26.09.1999 1ю</v>
          </cell>
          <cell r="G351" t="str">
            <v>СФО Алтайский Шипуново МО</v>
          </cell>
          <cell r="I351" t="str">
            <v>Куликов В.М.</v>
          </cell>
        </row>
        <row r="353">
          <cell r="C353" t="str">
            <v>170</v>
          </cell>
          <cell r="D353">
            <v>4</v>
          </cell>
          <cell r="E353" t="str">
            <v>Агасиев Магамед Рашидович</v>
          </cell>
          <cell r="F353" t="str">
            <v>17.01.1999 1ю</v>
          </cell>
          <cell r="G353" t="str">
            <v>СФО Красноякский Северо-Енисейск МО</v>
          </cell>
          <cell r="I353" t="str">
            <v>Григорьев СС</v>
          </cell>
        </row>
        <row r="355">
          <cell r="C355" t="str">
            <v>171</v>
          </cell>
          <cell r="D355">
            <v>3</v>
          </cell>
          <cell r="E355" t="str">
            <v>Соколов Павел Андреевич</v>
          </cell>
          <cell r="F355" t="str">
            <v>27.01.1999 1ю</v>
          </cell>
          <cell r="G355" t="str">
            <v>СФО Алтайский Барнаул МО</v>
          </cell>
          <cell r="I355" t="str">
            <v>Хоружев АИ</v>
          </cell>
        </row>
        <row r="357">
          <cell r="C357" t="str">
            <v>172</v>
          </cell>
          <cell r="D357">
            <v>11</v>
          </cell>
          <cell r="E357" t="str">
            <v>Исупов Даниил Иванович</v>
          </cell>
          <cell r="F357" t="str">
            <v>13.02.1999 1ю</v>
          </cell>
          <cell r="G357" t="str">
            <v>СФО Алтайский Барнаул МО</v>
          </cell>
          <cell r="I357" t="str">
            <v>Коротеев АЮ</v>
          </cell>
        </row>
        <row r="359">
          <cell r="C359" t="str">
            <v>173</v>
          </cell>
          <cell r="D359">
            <v>1</v>
          </cell>
          <cell r="E359" t="str">
            <v>Разумов Леонид Юрьевич</v>
          </cell>
          <cell r="F359" t="str">
            <v>16.01.1999 2р</v>
          </cell>
          <cell r="G359" t="str">
            <v>СФО Кемеровская Новокузнецк МО</v>
          </cell>
          <cell r="I359" t="str">
            <v>Пожаркин ДИ</v>
          </cell>
        </row>
        <row r="361">
          <cell r="C361" t="str">
            <v>149</v>
          </cell>
          <cell r="D361">
            <v>6</v>
          </cell>
          <cell r="E361" t="str">
            <v>Хабаров Денис Юрьевич</v>
          </cell>
          <cell r="F361">
            <v>36353</v>
          </cell>
          <cell r="G361" t="str">
            <v>СФО Р.Алтай Г-Алтайск</v>
          </cell>
          <cell r="I361" t="str">
            <v>Тайпинов ВЛ</v>
          </cell>
        </row>
        <row r="363">
          <cell r="D363">
            <v>14</v>
          </cell>
          <cell r="E363" t="str">
            <v>Лобинцев Данил Иванович</v>
          </cell>
          <cell r="F363" t="str">
            <v>26.02.1999 2ю</v>
          </cell>
          <cell r="G363" t="str">
            <v>СФО Алтайский Табуны</v>
          </cell>
          <cell r="I363" t="str">
            <v>Стенягин МС</v>
          </cell>
        </row>
        <row r="365">
          <cell r="C365" t="str">
            <v>177</v>
          </cell>
          <cell r="D365">
            <v>10</v>
          </cell>
          <cell r="E365" t="str">
            <v>Тейхреб Константин Степанович</v>
          </cell>
          <cell r="F365" t="str">
            <v>19.02.1999 2ю</v>
          </cell>
          <cell r="G365" t="str">
            <v>СФО Новосибирская Новосибирск  МО</v>
          </cell>
          <cell r="I365" t="str">
            <v>Завалищев ВС Орлов АА</v>
          </cell>
        </row>
        <row r="367">
          <cell r="C367" t="str">
            <v>178</v>
          </cell>
          <cell r="D367">
            <v>13</v>
          </cell>
          <cell r="E367" t="str">
            <v>Пинегин Сергей Леонидович</v>
          </cell>
          <cell r="F367" t="str">
            <v>01.01.1999 1ю</v>
          </cell>
          <cell r="G367" t="str">
            <v>СФО Алтайский Бийск МО</v>
          </cell>
          <cell r="I367" t="str">
            <v>Петрунько АЮ</v>
          </cell>
        </row>
        <row r="369">
          <cell r="C369" t="str">
            <v>179</v>
          </cell>
          <cell r="D369">
            <v>8</v>
          </cell>
          <cell r="E369" t="str">
            <v>Казанин Сергей Александрович</v>
          </cell>
          <cell r="F369" t="str">
            <v>17.03.1999 2ю</v>
          </cell>
          <cell r="G369" t="str">
            <v>СФО Алтайский Бийск МО</v>
          </cell>
          <cell r="I369" t="str">
            <v>Середа ВВ</v>
          </cell>
        </row>
        <row r="371">
          <cell r="C371" t="str">
            <v>181</v>
          </cell>
          <cell r="D371">
            <v>6</v>
          </cell>
          <cell r="E371" t="str">
            <v>Казаченко Антон Игоревич</v>
          </cell>
          <cell r="F371" t="str">
            <v>16.03.1999 2ю</v>
          </cell>
          <cell r="G371" t="str">
            <v>СФО Алтайский Бийск МО</v>
          </cell>
          <cell r="I371" t="str">
            <v>Петрунько АЮ</v>
          </cell>
        </row>
        <row r="373">
          <cell r="C373" t="str">
            <v>182</v>
          </cell>
          <cell r="D373">
            <v>12</v>
          </cell>
          <cell r="E373" t="str">
            <v>Тутаев Артур Багданович</v>
          </cell>
          <cell r="F373" t="str">
            <v>07.04.1999 2ю</v>
          </cell>
          <cell r="G373" t="str">
            <v>СФО Красноярский Сосновоборск</v>
          </cell>
          <cell r="I373" t="str">
            <v>Хрыкин ММ Батурин АВ</v>
          </cell>
        </row>
        <row r="375">
          <cell r="C375" t="str">
            <v>183</v>
          </cell>
          <cell r="D375">
            <v>4</v>
          </cell>
          <cell r="E375" t="str">
            <v>Сакерин Никита Игоревич</v>
          </cell>
          <cell r="F375" t="str">
            <v>14.04.2000 1ю</v>
          </cell>
          <cell r="G375" t="str">
            <v>СФО Томская Северск МО</v>
          </cell>
          <cell r="I375" t="str">
            <v>Гузиков А.П.</v>
          </cell>
        </row>
        <row r="377">
          <cell r="C377" t="str">
            <v>184</v>
          </cell>
          <cell r="D377">
            <v>9</v>
          </cell>
          <cell r="E377" t="str">
            <v>Сат Чингис Март-оолович</v>
          </cell>
          <cell r="F377" t="str">
            <v>17.03.1999 2ю</v>
          </cell>
          <cell r="G377" t="str">
            <v>СФО Р.Тыва Кызыл</v>
          </cell>
          <cell r="I377" t="str">
            <v>Допай ШС</v>
          </cell>
        </row>
        <row r="379">
          <cell r="C379" t="str">
            <v>185</v>
          </cell>
          <cell r="D379">
            <v>11</v>
          </cell>
          <cell r="E379" t="str">
            <v>Бурындин Никита Андреевич</v>
          </cell>
          <cell r="F379" t="str">
            <v>12.06.2000 1ю</v>
          </cell>
          <cell r="G379" t="str">
            <v>СФО Алтайский Шипуново МО</v>
          </cell>
          <cell r="I379" t="str">
            <v>Куликов В.М.</v>
          </cell>
        </row>
        <row r="381">
          <cell r="C381" t="str">
            <v>186</v>
          </cell>
          <cell r="D381">
            <v>2</v>
          </cell>
          <cell r="E381" t="str">
            <v>Цуркин Антон Дмитриевич</v>
          </cell>
          <cell r="F381" t="str">
            <v>25.01.2000 1ю</v>
          </cell>
          <cell r="G381" t="str">
            <v>СФО Алтайский Шипуново МО</v>
          </cell>
          <cell r="I381" t="str">
            <v>Куликов В.М.</v>
          </cell>
        </row>
        <row r="383">
          <cell r="C383" t="str">
            <v>187</v>
          </cell>
          <cell r="D383">
            <v>3</v>
          </cell>
          <cell r="E383" t="str">
            <v>Потехин Никита Евгеньевич</v>
          </cell>
          <cell r="F383" t="str">
            <v>07.11.1999 1ю</v>
          </cell>
          <cell r="G383" t="str">
            <v>СФО Алтайский Барнаул МО</v>
          </cell>
          <cell r="I383" t="str">
            <v>Востров ИГ</v>
          </cell>
        </row>
        <row r="385">
          <cell r="C385" t="str">
            <v>188</v>
          </cell>
          <cell r="D385">
            <v>5</v>
          </cell>
          <cell r="E385" t="str">
            <v>Калашников Илья Юрьевич</v>
          </cell>
          <cell r="F385" t="str">
            <v>06.04.2000 1ю</v>
          </cell>
          <cell r="G385" t="str">
            <v>СФО Кемеровская Новокузнецк МО</v>
          </cell>
          <cell r="I385" t="str">
            <v>Абрамов ВМ</v>
          </cell>
        </row>
        <row r="387">
          <cell r="C387" t="str">
            <v>195</v>
          </cell>
          <cell r="D387">
            <v>14</v>
          </cell>
          <cell r="E387" t="str">
            <v>Галкин Никита Сергеевич</v>
          </cell>
          <cell r="F387" t="str">
            <v>15.01.1999 1ю</v>
          </cell>
          <cell r="G387" t="str">
            <v>СФО Алтайский Барнаул МО</v>
          </cell>
          <cell r="I387" t="str">
            <v>Хоружев АИ</v>
          </cell>
        </row>
        <row r="389">
          <cell r="C389" t="str">
            <v>168</v>
          </cell>
          <cell r="D389">
            <v>1</v>
          </cell>
          <cell r="E389" t="str">
            <v>Бирюлин Николай Алексеевич</v>
          </cell>
          <cell r="F389" t="str">
            <v>15.03.2000 1ю</v>
          </cell>
          <cell r="G389" t="str">
            <v>СФО Новосибирская Новосибирск  МО</v>
          </cell>
          <cell r="I389" t="str">
            <v>Мордвинов А.И., Кондрашова ОА</v>
          </cell>
        </row>
        <row r="391">
          <cell r="D391">
            <v>7</v>
          </cell>
          <cell r="E391" t="str">
            <v>Принин  Динил Евгеньевич</v>
          </cell>
          <cell r="F391" t="str">
            <v>23.04.1999 2ю.</v>
          </cell>
          <cell r="G391" t="str">
            <v>СФО Красноярский МО</v>
          </cell>
          <cell r="I391" t="str">
            <v>Бернядская Мордвинов </v>
          </cell>
        </row>
        <row r="393">
          <cell r="C393" t="str">
            <v>189</v>
          </cell>
          <cell r="D393">
            <v>4</v>
          </cell>
          <cell r="E393" t="str">
            <v>Островский Максим Эдуардович</v>
          </cell>
          <cell r="F393" t="str">
            <v>23.04.1999 1ю</v>
          </cell>
          <cell r="G393" t="str">
            <v>СФО Алтайский Бийск МО</v>
          </cell>
          <cell r="I393" t="str">
            <v>Гаврилов ВВ</v>
          </cell>
        </row>
        <row r="395">
          <cell r="C395" t="str">
            <v>190</v>
          </cell>
          <cell r="D395">
            <v>7</v>
          </cell>
          <cell r="E395" t="str">
            <v>Казуров Максим Александрович</v>
          </cell>
          <cell r="F395" t="str">
            <v>16.02.1999 2ю</v>
          </cell>
          <cell r="G395" t="str">
            <v>СФО Алтайский Бийск МО</v>
          </cell>
          <cell r="I395" t="str">
            <v>Середа ВВ</v>
          </cell>
        </row>
        <row r="397">
          <cell r="C397" t="str">
            <v>191</v>
          </cell>
          <cell r="D397">
            <v>2</v>
          </cell>
          <cell r="E397" t="str">
            <v>Ханкишиев Агиф Ильханович</v>
          </cell>
          <cell r="F397" t="str">
            <v>27.03.1999 1ю</v>
          </cell>
          <cell r="G397" t="str">
            <v>СФО Новосибирская Новосибирск  МО</v>
          </cell>
          <cell r="I397" t="str">
            <v>Завалищев ВС Орлов АА</v>
          </cell>
        </row>
        <row r="399">
          <cell r="C399" t="str">
            <v>192</v>
          </cell>
          <cell r="D399">
            <v>3</v>
          </cell>
          <cell r="E399" t="str">
            <v>Кужугет Доржу Хемчик-оолович</v>
          </cell>
          <cell r="F399" t="str">
            <v>22.05.1999 2ю</v>
          </cell>
          <cell r="G399" t="str">
            <v>СФО Р.Тыва Кызыл</v>
          </cell>
          <cell r="I399" t="str">
            <v>Оюн СД</v>
          </cell>
        </row>
        <row r="401">
          <cell r="C401" t="str">
            <v>193</v>
          </cell>
          <cell r="D401">
            <v>1</v>
          </cell>
          <cell r="E401" t="str">
            <v>Кубашев Асунчи Азанович</v>
          </cell>
          <cell r="F401" t="str">
            <v>12.07.1999 1ю</v>
          </cell>
          <cell r="G401" t="str">
            <v>СФО Р.Алтай Г-Алтайск</v>
          </cell>
          <cell r="I401" t="str">
            <v>Чичинов РР, Аткунов СЮ</v>
          </cell>
        </row>
        <row r="403">
          <cell r="C403" t="str">
            <v>194</v>
          </cell>
          <cell r="D403">
            <v>5</v>
          </cell>
          <cell r="E403" t="str">
            <v>Лихачев Даниил Антонович</v>
          </cell>
          <cell r="F403" t="str">
            <v>11.08.2000 1ю</v>
          </cell>
          <cell r="G403" t="str">
            <v>СФО Алтайский Шипуново МО</v>
          </cell>
          <cell r="I403" t="str">
            <v>Куликов В.М.</v>
          </cell>
        </row>
        <row r="405">
          <cell r="C405" t="str">
            <v>180</v>
          </cell>
          <cell r="D405">
            <v>8</v>
          </cell>
          <cell r="E405" t="str">
            <v>Айтпышев Адам Муратович</v>
          </cell>
          <cell r="F405" t="str">
            <v>27.06.1999 2ю</v>
          </cell>
          <cell r="G405" t="str">
            <v>СФО Алтайский Бийск МО</v>
          </cell>
          <cell r="I405" t="str">
            <v>Петрунько АЮ</v>
          </cell>
        </row>
        <row r="407">
          <cell r="D407">
            <v>9</v>
          </cell>
          <cell r="E407" t="str">
            <v>Бартошт Никита Юрьевич</v>
          </cell>
          <cell r="F407" t="str">
            <v>24.04.2000 1ю</v>
          </cell>
          <cell r="G407" t="str">
            <v>СФО Омская Омск</v>
          </cell>
          <cell r="I407" t="str">
            <v>Галиева РФ</v>
          </cell>
        </row>
        <row r="409">
          <cell r="D409">
            <v>6</v>
          </cell>
          <cell r="E409" t="str">
            <v>Ермаков Владимир Сергеевич</v>
          </cell>
          <cell r="F409" t="str">
            <v>16.07.1999 1ю</v>
          </cell>
          <cell r="G409" t="str">
            <v>СФО Красноярский Канск</v>
          </cell>
          <cell r="I409" t="str">
            <v>Бернежев</v>
          </cell>
        </row>
        <row r="411">
          <cell r="C411" t="str">
            <v>197</v>
          </cell>
          <cell r="D411">
            <v>10</v>
          </cell>
          <cell r="E411" t="str">
            <v>Ковальченко Павел Михайлович</v>
          </cell>
          <cell r="F411" t="str">
            <v>15.03.2000 1ю</v>
          </cell>
          <cell r="G411" t="str">
            <v>СФО Алтайский Шипуново МО</v>
          </cell>
          <cell r="I411" t="str">
            <v>Куликов В.М.</v>
          </cell>
        </row>
        <row r="413">
          <cell r="C413" t="str">
            <v>198</v>
          </cell>
          <cell r="D413">
            <v>2</v>
          </cell>
          <cell r="E413" t="str">
            <v>Серик Владислав Сергеевич</v>
          </cell>
          <cell r="F413" t="str">
            <v>08.01.1999 1ю</v>
          </cell>
          <cell r="G413" t="str">
            <v>СФО Алтайский Барнаул МО</v>
          </cell>
          <cell r="I413" t="str">
            <v>Востров ИГ</v>
          </cell>
        </row>
        <row r="415">
          <cell r="C415" t="str">
            <v>199</v>
          </cell>
          <cell r="D415">
            <v>1</v>
          </cell>
          <cell r="E415" t="str">
            <v>Тимошенко Илья Сергеевич</v>
          </cell>
          <cell r="F415" t="str">
            <v>27.05.1999 1ю</v>
          </cell>
          <cell r="G415" t="str">
            <v>СФО Кемеровская Новокузнецк МО</v>
          </cell>
          <cell r="I415" t="str">
            <v>Кызлаков ЛА</v>
          </cell>
        </row>
        <row r="417">
          <cell r="C417" t="str">
            <v>200</v>
          </cell>
          <cell r="D417">
            <v>9</v>
          </cell>
          <cell r="E417" t="str">
            <v>Соболев Егор Александрович</v>
          </cell>
          <cell r="F417" t="str">
            <v>29.07.1999 1ю</v>
          </cell>
          <cell r="G417" t="str">
            <v>СФО Алтайский Барнаул МО</v>
          </cell>
          <cell r="I417" t="str">
            <v>Коротеев АЮ</v>
          </cell>
        </row>
        <row r="419">
          <cell r="C419" t="str">
            <v>201</v>
          </cell>
          <cell r="D419">
            <v>6</v>
          </cell>
          <cell r="E419" t="str">
            <v>Черепанов Керел Сергеевич</v>
          </cell>
          <cell r="F419" t="str">
            <v>11.03.2000 2ю</v>
          </cell>
          <cell r="G419" t="str">
            <v>СФО Р.Алтай Онгудай МО</v>
          </cell>
          <cell r="I419" t="str">
            <v>Суркашев АА</v>
          </cell>
        </row>
        <row r="421">
          <cell r="C421" t="str">
            <v>202</v>
          </cell>
          <cell r="D421">
            <v>12</v>
          </cell>
          <cell r="E421" t="str">
            <v>Болгов Станислав Александрович</v>
          </cell>
          <cell r="F421" t="str">
            <v>25.02.1999 1ю</v>
          </cell>
          <cell r="G421" t="str">
            <v>СФО Алтайский Бийск МО</v>
          </cell>
          <cell r="I421" t="str">
            <v>Гаврилов ВВ Середа ВВ</v>
          </cell>
        </row>
        <row r="423">
          <cell r="C423" t="str">
            <v>203</v>
          </cell>
          <cell r="D423">
            <v>3</v>
          </cell>
          <cell r="E423" t="str">
            <v>Павлов Данил Евгеньевич</v>
          </cell>
          <cell r="F423" t="str">
            <v>01.08.2000 2ю</v>
          </cell>
          <cell r="G423" t="str">
            <v>СФО Алтайский Бийск МО</v>
          </cell>
          <cell r="I423" t="str">
            <v>Середа ВВ</v>
          </cell>
        </row>
        <row r="425">
          <cell r="C425" t="str">
            <v>204</v>
          </cell>
          <cell r="D425">
            <v>7</v>
          </cell>
          <cell r="E425" t="str">
            <v>Битюцкий Дмитрий Михайлович</v>
          </cell>
          <cell r="F425" t="str">
            <v>08.07.1999 2ю</v>
          </cell>
          <cell r="G425" t="str">
            <v>СФО Алтайский Бийск МО</v>
          </cell>
          <cell r="I425" t="str">
            <v>Петрунько АЮ</v>
          </cell>
        </row>
        <row r="427">
          <cell r="C427" t="str">
            <v>205</v>
          </cell>
          <cell r="D427">
            <v>13</v>
          </cell>
          <cell r="E427" t="str">
            <v>Лебедев Данил Евгеньевич</v>
          </cell>
          <cell r="F427" t="str">
            <v>14.08.1999 2ю</v>
          </cell>
          <cell r="G427" t="str">
            <v>СФО Красноярский Сосновоборск</v>
          </cell>
          <cell r="I427" t="str">
            <v>Хрыкин ММ Клеветов АА</v>
          </cell>
        </row>
        <row r="429">
          <cell r="C429" t="str">
            <v>206</v>
          </cell>
          <cell r="D429">
            <v>4</v>
          </cell>
          <cell r="E429" t="str">
            <v>Алексашин Никита Андреевич</v>
          </cell>
          <cell r="F429" t="str">
            <v>07.08.1999 2ю</v>
          </cell>
          <cell r="G429" t="str">
            <v>СФО Новосибирская Новосибирск  МО</v>
          </cell>
          <cell r="I429" t="str">
            <v>Федосеев МН</v>
          </cell>
        </row>
        <row r="431">
          <cell r="C431" t="str">
            <v>207</v>
          </cell>
          <cell r="D431">
            <v>11</v>
          </cell>
          <cell r="E431" t="str">
            <v>Доценко Артем Андреевич</v>
          </cell>
          <cell r="F431" t="str">
            <v>23.09.1999 2ю</v>
          </cell>
          <cell r="G431" t="str">
            <v>СФО Новосибирская Новосибирск  МО</v>
          </cell>
          <cell r="I431" t="str">
            <v>Завалищев ВС Орлов АА</v>
          </cell>
        </row>
        <row r="433">
          <cell r="C433" t="str">
            <v>208</v>
          </cell>
          <cell r="D433">
            <v>8</v>
          </cell>
          <cell r="E433" t="str">
            <v>Милованов Егор Сергеевич</v>
          </cell>
          <cell r="F433" t="str">
            <v>25.06.1999 2ю</v>
          </cell>
          <cell r="G433" t="str">
            <v>СФО Новосибирская Новосибирск  МО</v>
          </cell>
          <cell r="I433" t="str">
            <v>Федосеев МН</v>
          </cell>
        </row>
        <row r="435">
          <cell r="D435">
            <v>5</v>
          </cell>
          <cell r="E435" t="str">
            <v>Заворотнев Никита Сергеевич</v>
          </cell>
          <cell r="F435" t="str">
            <v>23.04.1999 2ю</v>
          </cell>
          <cell r="G435" t="str">
            <v>СФО Алтайский Барнаул МО</v>
          </cell>
          <cell r="I435" t="str">
            <v>Захаров </v>
          </cell>
        </row>
        <row r="437">
          <cell r="C437" t="str">
            <v>196</v>
          </cell>
          <cell r="E437" t="str">
            <v>Преснецов Леонид Олегович</v>
          </cell>
          <cell r="F437" t="str">
            <v>20.01.1999 1ю</v>
          </cell>
          <cell r="G437" t="str">
            <v>СФО Кемеровская Прокопьевск МО</v>
          </cell>
          <cell r="I437" t="str">
            <v>Сопрунов АИ</v>
          </cell>
        </row>
        <row r="439">
          <cell r="C439" t="str">
            <v>174</v>
          </cell>
          <cell r="E439" t="str">
            <v>Федосеев Никита Алексеевич</v>
          </cell>
          <cell r="F439" t="str">
            <v>05.10.2000 2ю</v>
          </cell>
          <cell r="G439" t="str">
            <v>СФО Алтайский Бийск МО</v>
          </cell>
          <cell r="I439" t="str">
            <v>Середа ВВ</v>
          </cell>
        </row>
        <row r="441">
          <cell r="C441" t="str">
            <v>175</v>
          </cell>
          <cell r="E441" t="str">
            <v>Бронников Макар Вадимович</v>
          </cell>
          <cell r="F441" t="str">
            <v>12.04.2000 2ю</v>
          </cell>
          <cell r="G441" t="str">
            <v>СФО Алтайский Бийск МО</v>
          </cell>
          <cell r="I441" t="str">
            <v>Середа ВВ</v>
          </cell>
        </row>
        <row r="443">
          <cell r="C443" t="str">
            <v>176</v>
          </cell>
          <cell r="E443" t="str">
            <v>Караев Исмаил оглы</v>
          </cell>
          <cell r="F443" t="str">
            <v>17.05.2000 2ю</v>
          </cell>
          <cell r="G443" t="str">
            <v>СФО Алтайский Бийск МО</v>
          </cell>
          <cell r="I443" t="str">
            <v>Середа ВВ</v>
          </cell>
        </row>
        <row r="445">
          <cell r="D445">
            <v>27</v>
          </cell>
          <cell r="E445" t="str">
            <v>Марков Михаил Сергеевич</v>
          </cell>
          <cell r="F445" t="str">
            <v>14.05.2001 1ю</v>
          </cell>
          <cell r="G445" t="str">
            <v>СФО Кемеровская Прокопьевск МО</v>
          </cell>
          <cell r="I445" t="str">
            <v>Баглаев ВГ</v>
          </cell>
        </row>
        <row r="447">
          <cell r="E447" t="str">
            <v>Шматов Иван Иванович</v>
          </cell>
          <cell r="F447" t="str">
            <v>31.05.1999 2ю</v>
          </cell>
          <cell r="G447" t="str">
            <v>СФО Алтайский Бийск МО</v>
          </cell>
          <cell r="I447" t="str">
            <v>Первов ВИ Трескин СМ</v>
          </cell>
        </row>
        <row r="449">
          <cell r="E449" t="str">
            <v>Берсенев Антонт Аркадьевич</v>
          </cell>
          <cell r="F449" t="str">
            <v>01.08.1999 1ю</v>
          </cell>
          <cell r="G449" t="str">
            <v>СФО Кемеровская Новокузнецк МО</v>
          </cell>
          <cell r="I449" t="str">
            <v>Храмов РЮ</v>
          </cell>
        </row>
        <row r="451">
          <cell r="E451" t="str">
            <v>Сидоров Иван Васильевич</v>
          </cell>
          <cell r="F451" t="str">
            <v>25.11.1999 2ю</v>
          </cell>
          <cell r="G451" t="str">
            <v>СФО Алтайский Бийск МО</v>
          </cell>
          <cell r="I451" t="str">
            <v>Первов ВИ Трескин СМ</v>
          </cell>
        </row>
        <row r="453">
          <cell r="E453" t="str">
            <v>Жижин Алексей Лнонидович</v>
          </cell>
          <cell r="F453" t="str">
            <v>23.08.1999 2ю</v>
          </cell>
          <cell r="G453" t="str">
            <v>СФО Алтайский Бийск МО</v>
          </cell>
          <cell r="I453" t="str">
            <v>Первов ВИ Трескин СМ</v>
          </cell>
        </row>
        <row r="455">
          <cell r="E455" t="str">
            <v>Герцель Вадим Вячаславович</v>
          </cell>
          <cell r="F455" t="str">
            <v>09.08.2000 1ю</v>
          </cell>
          <cell r="G455" t="str">
            <v>СФО Алтайский Бийск МО</v>
          </cell>
          <cell r="I455" t="str">
            <v>Шалюта ПВ</v>
          </cell>
        </row>
        <row r="457">
          <cell r="E457" t="str">
            <v>Иорк Роман Алексеевию</v>
          </cell>
          <cell r="F457" t="str">
            <v>14.05.2000 2ю</v>
          </cell>
          <cell r="G457" t="str">
            <v>СФО Алтайский Бийск МО</v>
          </cell>
          <cell r="I457" t="str">
            <v>Первов ВИ Трескин СМ</v>
          </cell>
        </row>
        <row r="459">
          <cell r="E459" t="str">
            <v>Аветян Эдвард Эдвардович</v>
          </cell>
          <cell r="F459" t="str">
            <v>08.05.1999 2р</v>
          </cell>
          <cell r="G459" t="str">
            <v>СФО Новосибирская Новосибирск</v>
          </cell>
          <cell r="I459" t="str">
            <v>Лепяхов СВ Слепухина НА</v>
          </cell>
        </row>
        <row r="461">
          <cell r="E461" t="str">
            <v>Андронов Евгений Евгеньевич</v>
          </cell>
          <cell r="F461" t="str">
            <v>08.09.1999 1ю</v>
          </cell>
          <cell r="G461" t="str">
            <v>СФО Иркутская У-Илимск МО</v>
          </cell>
          <cell r="I461" t="str">
            <v>Дроганов ДА</v>
          </cell>
        </row>
        <row r="463">
          <cell r="E463" t="str">
            <v>Аскенов Антон Андреевич</v>
          </cell>
          <cell r="F463" t="str">
            <v>11.10.1998 1ю</v>
          </cell>
          <cell r="G463" t="str">
            <v>СФО Алтайский Бийск МО</v>
          </cell>
          <cell r="I463" t="str">
            <v>Шалюта ПВ</v>
          </cell>
        </row>
        <row r="465">
          <cell r="E465" t="str">
            <v>Допчук Вячеслав Каримович</v>
          </cell>
          <cell r="F465" t="str">
            <v>28.06.1999 1р</v>
          </cell>
          <cell r="G465" t="str">
            <v>СФО Р.Тыва Кызыл</v>
          </cell>
          <cell r="I465" t="str">
            <v>Куулар АН</v>
          </cell>
        </row>
        <row r="467">
          <cell r="E467" t="str">
            <v>Качалов Анатолий Александрович</v>
          </cell>
          <cell r="F467" t="str">
            <v>13.01.1999 1ю</v>
          </cell>
          <cell r="G467" t="str">
            <v>СФО Томская Шегарский МО</v>
          </cell>
          <cell r="I467" t="str">
            <v>Мотеко ВП Соловьев ДА</v>
          </cell>
        </row>
        <row r="469">
          <cell r="E469" t="str">
            <v>Козуров Максим Александрович</v>
          </cell>
          <cell r="F469" t="str">
            <v>16.02.1999 1ю</v>
          </cell>
          <cell r="G469" t="str">
            <v>СФО Алтайский Бийск МО</v>
          </cell>
          <cell r="I469" t="str">
            <v>Середа ВВ</v>
          </cell>
        </row>
        <row r="471">
          <cell r="E471" t="str">
            <v>Кондлин Андрей Валекрьевич</v>
          </cell>
          <cell r="F471" t="str">
            <v>10.07.1999 1р</v>
          </cell>
          <cell r="G471" t="str">
            <v>СФО Алтайский Мамонтово</v>
          </cell>
          <cell r="I471" t="str">
            <v>Косилов АА</v>
          </cell>
        </row>
        <row r="473">
          <cell r="E473" t="str">
            <v>Разумов Леонид Юрьевич</v>
          </cell>
          <cell r="F473" t="str">
            <v>16.01.1999 2р</v>
          </cell>
          <cell r="G473" t="str">
            <v>СФО Кемеровская Новокузнецк</v>
          </cell>
          <cell r="I473" t="str">
            <v>Абрамов ВМ</v>
          </cell>
        </row>
        <row r="475">
          <cell r="E475" t="str">
            <v>Решетников Владимир Юрьевич</v>
          </cell>
          <cell r="F475" t="str">
            <v>09.09.1999 1ю</v>
          </cell>
          <cell r="G475" t="str">
            <v>СФО Алтайский Шипуново МО</v>
          </cell>
          <cell r="I475" t="str">
            <v>Куликов В.М.</v>
          </cell>
        </row>
        <row r="477">
          <cell r="E477" t="str">
            <v>Сельвидоине Агбар Абдусаттович</v>
          </cell>
          <cell r="F477" t="str">
            <v>07.05.1999 2р</v>
          </cell>
          <cell r="G477" t="str">
            <v>СФО Иркутская Иркутск Д</v>
          </cell>
          <cell r="I477" t="str">
            <v>Шатковский ЭА</v>
          </cell>
        </row>
        <row r="479">
          <cell r="E479" t="str">
            <v>Тербеков Айлан Арсентьевич</v>
          </cell>
          <cell r="F479" t="str">
            <v>12.04.1999 2р</v>
          </cell>
          <cell r="G479" t="str">
            <v>СФО Р.Алтай Г-Алтайск</v>
          </cell>
          <cell r="I479" t="str">
            <v>Бабанов ДН</v>
          </cell>
        </row>
        <row r="481">
          <cell r="E481" t="str">
            <v>Угумаров Аменгелди Станиславович</v>
          </cell>
          <cell r="F481" t="str">
            <v>10.10.1999 2р</v>
          </cell>
          <cell r="G481" t="str">
            <v>СФО Р.Алтай Г-Алтайск</v>
          </cell>
          <cell r="I481" t="str">
            <v>Канапиянов ЕД</v>
          </cell>
        </row>
        <row r="483">
          <cell r="E483" t="str">
            <v>Шалданов Сумер Алексеевич</v>
          </cell>
          <cell r="F483" t="str">
            <v>09.01.1999 2р</v>
          </cell>
          <cell r="G483" t="str">
            <v>СФО Р.Алтай Г-Алтайск</v>
          </cell>
          <cell r="I483" t="str">
            <v>Суркашев АА</v>
          </cell>
        </row>
        <row r="485">
          <cell r="E485" t="str">
            <v>Якинов Амат Александрович</v>
          </cell>
          <cell r="F485" t="str">
            <v>26.04.1999 2р</v>
          </cell>
          <cell r="G485" t="str">
            <v>СФО Р.Алтай Г-Алтайск</v>
          </cell>
          <cell r="I485" t="str">
            <v>Сейтчанов МЛ</v>
          </cell>
        </row>
        <row r="487">
          <cell r="E487" t="str">
            <v>Богданов Кирилл Викторович</v>
          </cell>
          <cell r="F487" t="str">
            <v>11.02.2000 1ю</v>
          </cell>
          <cell r="G487" t="str">
            <v>СФО Кемеровская Прокопьевск МО</v>
          </cell>
          <cell r="I487" t="str">
            <v>Клим БВ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Поздеев Дмитрий Андреевич</v>
          </cell>
          <cell r="D6" t="str">
            <v>09.07.95, КМС</v>
          </cell>
          <cell r="E6" t="str">
            <v>УФО, Свердловская, В.Пышма</v>
          </cell>
          <cell r="F6">
            <v>0</v>
          </cell>
          <cell r="G6" t="str">
            <v>Стенников В.Г., Мельников А.Н.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Забурнягин Кирилл Владимирович</v>
          </cell>
          <cell r="D6" t="str">
            <v>21.04.95, КМС</v>
          </cell>
          <cell r="E6" t="str">
            <v>СФО, Новосибирская, Новосибирск, МО</v>
          </cell>
          <cell r="F6">
            <v>0</v>
          </cell>
          <cell r="G6" t="str">
            <v>Казаков А.Н.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Латушкин Никита Алексеевич</v>
          </cell>
          <cell r="D6" t="str">
            <v>07.08.95, 1р</v>
          </cell>
          <cell r="E6" t="str">
            <v>СФО, Новосибирская, Новосибирск</v>
          </cell>
          <cell r="F6">
            <v>0</v>
          </cell>
          <cell r="G6" t="str">
            <v>Лепяхов С.В., Слепухина Н.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  <sheetName val="Лист1"/>
    </sheetNames>
    <sheetDataSet>
      <sheetData sheetId="0">
        <row r="6">
          <cell r="F6" t="str">
            <v>№ карточки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Масленников Андрей Алексеевич</v>
          </cell>
          <cell r="D6" t="str">
            <v>11.07.97,  1 р</v>
          </cell>
          <cell r="E6" t="str">
            <v>СФО, Алтайский, Бийск, МО</v>
          </cell>
          <cell r="F6">
            <v>0</v>
          </cell>
          <cell r="G6" t="str">
            <v>Акулов В.Н.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Матвеев Михаил Александрович</v>
          </cell>
          <cell r="D6" t="str">
            <v>19.04.97, 1р</v>
          </cell>
          <cell r="E6" t="str">
            <v>СФО, Алтайский, Бийск, МО</v>
          </cell>
          <cell r="F6">
            <v>0</v>
          </cell>
          <cell r="G6" t="str">
            <v>Акулов В.Н.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Рыжанков Виктор Александрович</v>
          </cell>
          <cell r="D6" t="str">
            <v>15.06.96г. 1ю.</v>
          </cell>
          <cell r="E6" t="str">
            <v>СФО, Новосибирская, Новосибирск</v>
          </cell>
          <cell r="F6">
            <v>0</v>
          </cell>
          <cell r="G6" t="str">
            <v>Лепяхов С.В., Слепухина Н.А.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Филипас Роман Александрович</v>
          </cell>
          <cell r="D6" t="str">
            <v>06.05.95, 1р</v>
          </cell>
          <cell r="E6" t="str">
            <v>СФО, Алтайский, Заринск, МО</v>
          </cell>
          <cell r="F6">
            <v>0</v>
          </cell>
          <cell r="G6" t="str">
            <v>Блинов А.В., Зайцев В.С.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Саньков Александр Андреевич</v>
          </cell>
          <cell r="D6" t="str">
            <v>25.09.95, 1р</v>
          </cell>
          <cell r="E6" t="str">
            <v>СФО, Кемеровская, Кемерово, МО</v>
          </cell>
          <cell r="F6" t="str">
            <v>020957</v>
          </cell>
          <cell r="G6" t="str">
            <v>Шиянов С.А.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42">
      <selection activeCell="D68" sqref="C68:D77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26.00390625" style="0" customWidth="1"/>
    <col min="4" max="4" width="11.421875" style="0" customWidth="1"/>
    <col min="5" max="5" width="16.421875" style="0" customWidth="1"/>
    <col min="6" max="6" width="10.00390625" style="0" customWidth="1"/>
    <col min="7" max="7" width="26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43.5" customHeight="1">
      <c r="A1" s="33" t="s">
        <v>17</v>
      </c>
      <c r="B1" s="34"/>
      <c r="C1" s="34"/>
      <c r="D1" s="34"/>
      <c r="E1" s="34"/>
      <c r="F1" s="34"/>
      <c r="G1" s="34"/>
      <c r="H1" s="33"/>
      <c r="I1" s="33"/>
      <c r="J1" s="33"/>
      <c r="K1" s="33"/>
      <c r="L1" s="33"/>
      <c r="M1" s="33"/>
      <c r="N1" s="33"/>
    </row>
    <row r="2" spans="1:14" ht="33" customHeight="1" hidden="1">
      <c r="A2" s="32" t="s">
        <v>15</v>
      </c>
      <c r="B2" s="34"/>
      <c r="C2" s="34"/>
      <c r="D2" s="34"/>
      <c r="E2" s="34"/>
      <c r="F2" s="34"/>
      <c r="G2" s="34"/>
      <c r="H2" s="32"/>
      <c r="I2" s="32"/>
      <c r="J2" s="32"/>
      <c r="K2" s="32"/>
      <c r="L2" s="32"/>
      <c r="M2" s="32"/>
      <c r="N2" s="32"/>
    </row>
    <row r="3" spans="1:14" ht="20.25" customHeight="1">
      <c r="A3" s="32"/>
      <c r="B3" s="44" t="s">
        <v>16</v>
      </c>
      <c r="C3" s="44"/>
      <c r="D3" s="44"/>
      <c r="E3" s="44"/>
      <c r="F3" s="44"/>
      <c r="G3" s="44"/>
      <c r="H3" s="32"/>
      <c r="I3" s="32"/>
      <c r="J3" s="32"/>
      <c r="K3" s="32"/>
      <c r="L3" s="32"/>
      <c r="M3" s="32"/>
      <c r="N3" s="32"/>
    </row>
    <row r="4" spans="1:14" ht="17.25" customHeight="1">
      <c r="A4" s="32"/>
      <c r="B4" s="44" t="s">
        <v>13</v>
      </c>
      <c r="C4" s="44"/>
      <c r="D4" s="44"/>
      <c r="E4" s="44"/>
      <c r="F4" s="44"/>
      <c r="G4" s="44"/>
      <c r="H4" s="32"/>
      <c r="I4" s="32"/>
      <c r="J4" s="32"/>
      <c r="K4" s="32"/>
      <c r="L4" s="32"/>
      <c r="M4" s="32"/>
      <c r="N4" s="32"/>
    </row>
    <row r="5" spans="1:14" ht="18" customHeight="1">
      <c r="A5" s="31"/>
      <c r="B5" s="44" t="s">
        <v>14</v>
      </c>
      <c r="C5" s="44"/>
      <c r="D5" s="44"/>
      <c r="E5" s="44"/>
      <c r="F5" s="44"/>
      <c r="G5" s="44"/>
      <c r="H5" s="31"/>
      <c r="I5" s="31"/>
      <c r="J5" s="31"/>
      <c r="K5" s="31"/>
      <c r="L5" s="31"/>
      <c r="M5" s="31"/>
      <c r="N5" s="31"/>
    </row>
    <row r="6" spans="1:17" ht="18" customHeight="1" thickBot="1">
      <c r="A6" s="45" t="str">
        <f>'[1]реквизиты'!$A$3</f>
        <v>19-22 сентября 2013 г.        г. Бийск</v>
      </c>
      <c r="B6" s="45"/>
      <c r="C6" s="45"/>
      <c r="D6" s="45"/>
      <c r="E6" s="45"/>
      <c r="F6" s="45"/>
      <c r="G6" s="45"/>
      <c r="H6" s="32"/>
      <c r="I6" s="32"/>
      <c r="J6" s="32"/>
      <c r="K6" s="32"/>
      <c r="L6" s="32"/>
      <c r="M6" s="32"/>
      <c r="N6" s="32"/>
      <c r="Q6" s="6"/>
    </row>
    <row r="7" spans="2:7" ht="10.5" customHeight="1">
      <c r="B7" s="85" t="s">
        <v>10</v>
      </c>
      <c r="C7" s="87" t="s">
        <v>0</v>
      </c>
      <c r="D7" s="89" t="s">
        <v>1</v>
      </c>
      <c r="E7" s="91" t="s">
        <v>2</v>
      </c>
      <c r="F7" s="93" t="s">
        <v>9</v>
      </c>
      <c r="G7" s="95" t="s">
        <v>3</v>
      </c>
    </row>
    <row r="8" spans="2:7" ht="21" customHeight="1" thickBot="1">
      <c r="B8" s="86"/>
      <c r="C8" s="88"/>
      <c r="D8" s="90"/>
      <c r="E8" s="92"/>
      <c r="F8" s="94"/>
      <c r="G8" s="96"/>
    </row>
    <row r="9" spans="1:8" ht="12.75" customHeight="1">
      <c r="A9" s="61"/>
      <c r="B9" s="64" t="s">
        <v>4</v>
      </c>
      <c r="C9" s="66" t="e">
        <f>'[3]И.ПР'!$C$6</f>
        <v>#REF!</v>
      </c>
      <c r="D9" s="67" t="e">
        <f>'[3]И.ПР'!$D$6</f>
        <v>#REF!</v>
      </c>
      <c r="E9" s="68" t="e">
        <f>'[3]И.ПР'!$E$6</f>
        <v>#REF!</v>
      </c>
      <c r="F9" s="69" t="str">
        <f>'[3]И.ПР'!$F$6</f>
        <v>№ карточки</v>
      </c>
      <c r="G9" s="71" t="e">
        <f>'[3]И.ПР'!$G$6</f>
        <v>#REF!</v>
      </c>
      <c r="H9" s="61"/>
    </row>
    <row r="10" spans="1:8" ht="13.5" customHeight="1">
      <c r="A10" s="61"/>
      <c r="B10" s="65"/>
      <c r="C10" s="53"/>
      <c r="D10" s="55"/>
      <c r="E10" s="57"/>
      <c r="F10" s="70"/>
      <c r="G10" s="59"/>
      <c r="H10" s="61"/>
    </row>
    <row r="11" spans="1:9" ht="12.75" customHeight="1" hidden="1">
      <c r="A11" s="61"/>
      <c r="B11" s="81" t="s">
        <v>11</v>
      </c>
      <c r="C11" s="79"/>
      <c r="D11" s="79"/>
      <c r="E11" s="79"/>
      <c r="F11" s="83"/>
      <c r="G11" s="79"/>
      <c r="H11" s="61"/>
      <c r="I11" s="1"/>
    </row>
    <row r="12" spans="1:9" ht="16.5" customHeight="1" thickBot="1">
      <c r="A12" s="61"/>
      <c r="B12" s="82"/>
      <c r="C12" s="80"/>
      <c r="D12" s="80"/>
      <c r="E12" s="80"/>
      <c r="F12" s="84"/>
      <c r="G12" s="80"/>
      <c r="H12" s="61"/>
      <c r="I12" s="1"/>
    </row>
    <row r="13" spans="1:8" ht="12.75" customHeight="1">
      <c r="A13" s="61"/>
      <c r="B13" s="64" t="s">
        <v>4</v>
      </c>
      <c r="C13" s="74" t="e">
        <f>#REF!</f>
        <v>#REF!</v>
      </c>
      <c r="D13" s="75" t="e">
        <f>#REF!</f>
        <v>#REF!</v>
      </c>
      <c r="E13" s="76" t="e">
        <f>#REF!</f>
        <v>#REF!</v>
      </c>
      <c r="F13" s="77" t="e">
        <f>#REF!</f>
        <v>#REF!</v>
      </c>
      <c r="G13" s="78" t="e">
        <f>#REF!</f>
        <v>#REF!</v>
      </c>
      <c r="H13" s="61"/>
    </row>
    <row r="14" spans="1:8" ht="12.75" customHeight="1">
      <c r="A14" s="61"/>
      <c r="B14" s="65"/>
      <c r="C14" s="53"/>
      <c r="D14" s="55"/>
      <c r="E14" s="57"/>
      <c r="F14" s="70"/>
      <c r="G14" s="59"/>
      <c r="H14" s="61"/>
    </row>
    <row r="15" spans="1:8" ht="12.75" customHeight="1" hidden="1">
      <c r="A15" s="61"/>
      <c r="B15" s="51" t="s">
        <v>7</v>
      </c>
      <c r="C15" s="53"/>
      <c r="D15" s="55"/>
      <c r="E15" s="57"/>
      <c r="F15" s="70"/>
      <c r="G15" s="59"/>
      <c r="H15" s="61"/>
    </row>
    <row r="16" spans="1:8" ht="12.75" customHeight="1" hidden="1">
      <c r="A16" s="61"/>
      <c r="B16" s="51"/>
      <c r="C16" s="53"/>
      <c r="D16" s="55"/>
      <c r="E16" s="57"/>
      <c r="F16" s="70"/>
      <c r="G16" s="59"/>
      <c r="H16" s="61"/>
    </row>
    <row r="17" spans="1:8" ht="12.75" customHeight="1" hidden="1">
      <c r="A17" s="61"/>
      <c r="B17" s="51" t="s">
        <v>7</v>
      </c>
      <c r="C17" s="53"/>
      <c r="D17" s="55"/>
      <c r="E17" s="57"/>
      <c r="F17" s="70"/>
      <c r="G17" s="59"/>
      <c r="H17" s="61"/>
    </row>
    <row r="18" spans="1:8" ht="13.5" customHeight="1" hidden="1" thickBot="1">
      <c r="A18" s="61"/>
      <c r="B18" s="52"/>
      <c r="C18" s="54"/>
      <c r="D18" s="56"/>
      <c r="E18" s="58"/>
      <c r="F18" s="72"/>
      <c r="G18" s="60"/>
      <c r="H18" s="61"/>
    </row>
    <row r="19" spans="2:8" ht="16.5" customHeight="1" thickBot="1">
      <c r="B19" s="14">
        <v>56</v>
      </c>
      <c r="E19" s="16"/>
      <c r="F19" s="29"/>
      <c r="G19" s="16"/>
      <c r="H19" s="22"/>
    </row>
    <row r="20" spans="1:8" ht="12.75" customHeight="1">
      <c r="A20" s="61"/>
      <c r="B20" s="64" t="s">
        <v>4</v>
      </c>
      <c r="C20" s="66" t="str">
        <f>'[5]ит.пр'!$C$6</f>
        <v>Масленников Андрей Алексеевич</v>
      </c>
      <c r="D20" s="67" t="str">
        <f>'[5]ит.пр'!$D$6</f>
        <v>11.07.97,  1 р</v>
      </c>
      <c r="E20" s="68" t="str">
        <f>'[5]ит.пр'!$E$6</f>
        <v>СФО, Алтайский, Бийск, МО</v>
      </c>
      <c r="F20" s="69">
        <f>'[5]ит.пр'!$F$6</f>
        <v>0</v>
      </c>
      <c r="G20" s="71" t="str">
        <f>'[5]ит.пр'!$G$6</f>
        <v>Акулов В.Н.</v>
      </c>
      <c r="H20" s="61"/>
    </row>
    <row r="21" spans="1:8" ht="12.75" customHeight="1">
      <c r="A21" s="61"/>
      <c r="B21" s="65"/>
      <c r="C21" s="53"/>
      <c r="D21" s="55"/>
      <c r="E21" s="57"/>
      <c r="F21" s="70"/>
      <c r="G21" s="59"/>
      <c r="H21" s="61"/>
    </row>
    <row r="22" spans="1:8" ht="15" customHeight="1" thickBot="1">
      <c r="A22" s="23"/>
      <c r="B22" s="14">
        <v>60</v>
      </c>
      <c r="E22" s="16"/>
      <c r="F22" s="36"/>
      <c r="G22" s="16"/>
      <c r="H22" s="23"/>
    </row>
    <row r="23" spans="1:8" ht="12.75" customHeight="1">
      <c r="A23" s="61"/>
      <c r="B23" s="64" t="s">
        <v>4</v>
      </c>
      <c r="C23" s="66" t="str">
        <f>'[6]ит.пр'!$C$6</f>
        <v>Матвеев Михаил Александрович</v>
      </c>
      <c r="D23" s="67" t="str">
        <f>'[6]ит.пр'!$D$6</f>
        <v>19.04.97, 1р</v>
      </c>
      <c r="E23" s="68" t="str">
        <f>'[6]ит.пр'!$E$6</f>
        <v>СФО, Алтайский, Бийск, МО</v>
      </c>
      <c r="F23" s="69">
        <f>'[6]ит.пр'!$F$6</f>
        <v>0</v>
      </c>
      <c r="G23" s="71" t="str">
        <f>'[6]ит.пр'!$G$6</f>
        <v>Акулов В.Н.</v>
      </c>
      <c r="H23" s="61"/>
    </row>
    <row r="24" spans="1:8" ht="12.75" customHeight="1">
      <c r="A24" s="61"/>
      <c r="B24" s="65"/>
      <c r="C24" s="53"/>
      <c r="D24" s="55"/>
      <c r="E24" s="57"/>
      <c r="F24" s="70"/>
      <c r="G24" s="59"/>
      <c r="H24" s="61"/>
    </row>
    <row r="25" spans="1:8" ht="12.75" customHeight="1" hidden="1">
      <c r="A25" s="61"/>
      <c r="B25" s="51" t="s">
        <v>7</v>
      </c>
      <c r="C25" s="53"/>
      <c r="D25" s="55"/>
      <c r="E25" s="57"/>
      <c r="F25" s="70"/>
      <c r="G25" s="59"/>
      <c r="H25" s="61"/>
    </row>
    <row r="26" spans="1:8" ht="12.75" customHeight="1" hidden="1">
      <c r="A26" s="61"/>
      <c r="B26" s="51"/>
      <c r="C26" s="53"/>
      <c r="D26" s="55"/>
      <c r="E26" s="57"/>
      <c r="F26" s="70"/>
      <c r="G26" s="59"/>
      <c r="H26" s="61"/>
    </row>
    <row r="27" spans="1:8" ht="12.75" customHeight="1" hidden="1">
      <c r="A27" s="61"/>
      <c r="B27" s="51" t="s">
        <v>7</v>
      </c>
      <c r="C27" s="53"/>
      <c r="D27" s="55"/>
      <c r="E27" s="57"/>
      <c r="F27" s="70"/>
      <c r="G27" s="59"/>
      <c r="H27" s="61"/>
    </row>
    <row r="28" spans="1:8" ht="13.5" customHeight="1" hidden="1" thickBot="1">
      <c r="A28" s="61"/>
      <c r="B28" s="52"/>
      <c r="C28" s="54"/>
      <c r="D28" s="56"/>
      <c r="E28" s="58"/>
      <c r="F28" s="72"/>
      <c r="G28" s="60"/>
      <c r="H28" s="61"/>
    </row>
    <row r="29" spans="2:7" ht="13.5" thickBot="1">
      <c r="B29" s="14">
        <v>65</v>
      </c>
      <c r="E29" s="16"/>
      <c r="F29" s="36"/>
      <c r="G29" s="16"/>
    </row>
    <row r="30" spans="1:8" ht="12.75" customHeight="1">
      <c r="A30" s="61"/>
      <c r="B30" s="64" t="s">
        <v>4</v>
      </c>
      <c r="C30" s="66" t="str">
        <f>'[7]ит.пр'!$C$6</f>
        <v>Рыжанков Виктор Александрович</v>
      </c>
      <c r="D30" s="67" t="str">
        <f>'[7]ит.пр'!$D$6</f>
        <v>15.06.96г. 1ю.</v>
      </c>
      <c r="E30" s="68" t="str">
        <f>'[7]ит.пр'!$E$6</f>
        <v>СФО, Новосибирская, Новосибирск</v>
      </c>
      <c r="F30" s="69">
        <f>'[7]ит.пр'!$F$6</f>
        <v>0</v>
      </c>
      <c r="G30" s="71" t="str">
        <f>'[7]ит.пр'!$G$6</f>
        <v>Лепяхов С.В., Слепухина Н.А.</v>
      </c>
      <c r="H30" s="61"/>
    </row>
    <row r="31" spans="1:8" ht="12.75" customHeight="1">
      <c r="A31" s="61"/>
      <c r="B31" s="65"/>
      <c r="C31" s="53"/>
      <c r="D31" s="55"/>
      <c r="E31" s="57"/>
      <c r="F31" s="70"/>
      <c r="G31" s="59"/>
      <c r="H31" s="61"/>
    </row>
    <row r="32" spans="1:8" ht="12.75" customHeight="1" thickBot="1">
      <c r="A32" s="23"/>
      <c r="B32" s="14">
        <v>70</v>
      </c>
      <c r="E32" s="16"/>
      <c r="F32" s="29"/>
      <c r="G32" s="16"/>
      <c r="H32" s="23"/>
    </row>
    <row r="33" spans="1:8" ht="12.75" customHeight="1">
      <c r="A33" s="61"/>
      <c r="B33" s="64" t="s">
        <v>4</v>
      </c>
      <c r="C33" s="66" t="str">
        <f>'[8]ит.пр'!$C$6</f>
        <v>Филипас Роман Александрович</v>
      </c>
      <c r="D33" s="67" t="str">
        <f>'[8]ит.пр'!$D$6</f>
        <v>06.05.95, 1р</v>
      </c>
      <c r="E33" s="68" t="str">
        <f>'[8]ит.пр'!$E$6</f>
        <v>СФО, Алтайский, Заринск, МО</v>
      </c>
      <c r="F33" s="69">
        <f>'[8]ит.пр'!$F$6</f>
        <v>0</v>
      </c>
      <c r="G33" s="71" t="str">
        <f>'[8]ит.пр'!$G$6</f>
        <v>Блинов А.В., Зайцев В.С.</v>
      </c>
      <c r="H33" s="61"/>
    </row>
    <row r="34" spans="1:8" ht="12.75" customHeight="1" thickBot="1">
      <c r="A34" s="61"/>
      <c r="B34" s="65"/>
      <c r="C34" s="53"/>
      <c r="D34" s="55"/>
      <c r="E34" s="57"/>
      <c r="F34" s="70"/>
      <c r="G34" s="59"/>
      <c r="H34" s="61"/>
    </row>
    <row r="35" spans="1:8" ht="12.75" customHeight="1" hidden="1">
      <c r="A35" s="61"/>
      <c r="B35" s="51" t="s">
        <v>7</v>
      </c>
      <c r="C35" s="53"/>
      <c r="D35" s="55"/>
      <c r="E35" s="57"/>
      <c r="F35" s="62"/>
      <c r="G35" s="59"/>
      <c r="H35" s="61"/>
    </row>
    <row r="36" spans="1:8" ht="12.75" customHeight="1" hidden="1">
      <c r="A36" s="61"/>
      <c r="B36" s="51"/>
      <c r="C36" s="53"/>
      <c r="D36" s="55"/>
      <c r="E36" s="57"/>
      <c r="F36" s="62"/>
      <c r="G36" s="59"/>
      <c r="H36" s="61"/>
    </row>
    <row r="37" spans="1:8" ht="12.75" customHeight="1" hidden="1">
      <c r="A37" s="61"/>
      <c r="B37" s="51" t="s">
        <v>7</v>
      </c>
      <c r="C37" s="53"/>
      <c r="D37" s="55"/>
      <c r="E37" s="57"/>
      <c r="F37" s="62"/>
      <c r="G37" s="59"/>
      <c r="H37" s="61"/>
    </row>
    <row r="38" spans="1:8" ht="13.5" customHeight="1" hidden="1" thickBot="1">
      <c r="A38" s="61"/>
      <c r="B38" s="52"/>
      <c r="C38" s="54"/>
      <c r="D38" s="56"/>
      <c r="E38" s="58"/>
      <c r="F38" s="63"/>
      <c r="G38" s="60"/>
      <c r="H38" s="61"/>
    </row>
    <row r="39" spans="1:7" ht="11.25" customHeight="1" hidden="1">
      <c r="A39" s="2"/>
      <c r="B39" s="3"/>
      <c r="C39" s="4"/>
      <c r="D39" s="5"/>
      <c r="E39" s="17"/>
      <c r="F39" s="21"/>
      <c r="G39" s="19"/>
    </row>
    <row r="40" spans="5:7" ht="13.5" hidden="1" thickBot="1">
      <c r="E40" s="16"/>
      <c r="F40" s="20"/>
      <c r="G40" s="16"/>
    </row>
    <row r="41" spans="2:7" ht="13.5" customHeight="1" thickBot="1">
      <c r="B41" s="15">
        <v>75</v>
      </c>
      <c r="E41" s="16"/>
      <c r="F41" s="20"/>
      <c r="G41" s="16"/>
    </row>
    <row r="42" spans="1:8" ht="12.75" customHeight="1">
      <c r="A42" s="61"/>
      <c r="B42" s="64" t="s">
        <v>4</v>
      </c>
      <c r="C42" s="66" t="str">
        <f>'[9]ит.пр'!$C$6</f>
        <v>Саньков Александр Андреевич</v>
      </c>
      <c r="D42" s="67" t="str">
        <f>'[9]ит.пр'!$D$6</f>
        <v>25.09.95, 1р</v>
      </c>
      <c r="E42" s="68" t="str">
        <f>'[9]ит.пр'!$E$6</f>
        <v>СФО, Кемеровская, Кемерово, МО</v>
      </c>
      <c r="F42" s="73" t="str">
        <f>'[9]ит.пр'!$F$6</f>
        <v>020957</v>
      </c>
      <c r="G42" s="71" t="str">
        <f>'[9]ит.пр'!$G$6</f>
        <v>Шиянов С.А.</v>
      </c>
      <c r="H42" s="61"/>
    </row>
    <row r="43" spans="1:8" ht="12.75" customHeight="1" thickBot="1">
      <c r="A43" s="61"/>
      <c r="B43" s="65"/>
      <c r="C43" s="53"/>
      <c r="D43" s="55"/>
      <c r="E43" s="57"/>
      <c r="F43" s="62"/>
      <c r="G43" s="59"/>
      <c r="H43" s="61"/>
    </row>
    <row r="44" spans="1:8" ht="12.75" customHeight="1" thickBot="1">
      <c r="A44" s="23"/>
      <c r="B44" s="15">
        <v>81</v>
      </c>
      <c r="E44" s="16"/>
      <c r="F44" s="20"/>
      <c r="G44" s="16"/>
      <c r="H44" s="23"/>
    </row>
    <row r="45" spans="1:8" ht="12.75" customHeight="1">
      <c r="A45" s="61"/>
      <c r="B45" s="64" t="s">
        <v>4</v>
      </c>
      <c r="C45" s="66" t="str">
        <f>'[10]ит.пр'!$C$6</f>
        <v>Поздеев Дмитрий Андреевич</v>
      </c>
      <c r="D45" s="67" t="str">
        <f>'[10]ит.пр'!$D$6</f>
        <v>09.07.95, КМС</v>
      </c>
      <c r="E45" s="68" t="str">
        <f>'[10]ит.пр'!$E$6</f>
        <v>УФО, Свердловская, В.Пышма</v>
      </c>
      <c r="F45" s="69">
        <f>'[10]ит.пр'!$F$6</f>
        <v>0</v>
      </c>
      <c r="G45" s="71" t="str">
        <f>'[10]ит.пр'!$G$6</f>
        <v>Стенников В.Г., Мельников А.Н.</v>
      </c>
      <c r="H45" s="61"/>
    </row>
    <row r="46" spans="1:8" ht="12.75" customHeight="1">
      <c r="A46" s="61"/>
      <c r="B46" s="65"/>
      <c r="C46" s="53"/>
      <c r="D46" s="55"/>
      <c r="E46" s="57"/>
      <c r="F46" s="70"/>
      <c r="G46" s="59"/>
      <c r="H46" s="61"/>
    </row>
    <row r="47" spans="1:8" ht="12.75" customHeight="1" hidden="1">
      <c r="A47" s="61"/>
      <c r="B47" s="51" t="s">
        <v>7</v>
      </c>
      <c r="C47" s="53"/>
      <c r="D47" s="55"/>
      <c r="E47" s="57"/>
      <c r="F47" s="70"/>
      <c r="G47" s="59"/>
      <c r="H47" s="61"/>
    </row>
    <row r="48" spans="1:8" ht="12.75" customHeight="1" hidden="1">
      <c r="A48" s="61"/>
      <c r="B48" s="51"/>
      <c r="C48" s="53"/>
      <c r="D48" s="55"/>
      <c r="E48" s="57"/>
      <c r="F48" s="70"/>
      <c r="G48" s="59"/>
      <c r="H48" s="61"/>
    </row>
    <row r="49" spans="1:8" ht="12.75" customHeight="1" hidden="1">
      <c r="A49" s="61"/>
      <c r="B49" s="51" t="s">
        <v>7</v>
      </c>
      <c r="C49" s="53"/>
      <c r="D49" s="55"/>
      <c r="E49" s="57"/>
      <c r="F49" s="70"/>
      <c r="G49" s="59"/>
      <c r="H49" s="61"/>
    </row>
    <row r="50" spans="1:8" ht="12.75" customHeight="1" hidden="1" thickBot="1">
      <c r="A50" s="61"/>
      <c r="B50" s="52"/>
      <c r="C50" s="54"/>
      <c r="D50" s="56"/>
      <c r="E50" s="58"/>
      <c r="F50" s="72"/>
      <c r="G50" s="60"/>
      <c r="H50" s="61"/>
    </row>
    <row r="51" spans="2:7" ht="19.5" customHeight="1" thickBot="1">
      <c r="B51" s="14">
        <v>87</v>
      </c>
      <c r="C51" s="2"/>
      <c r="D51" s="2"/>
      <c r="E51" s="18"/>
      <c r="F51" s="35"/>
      <c r="G51" s="18"/>
    </row>
    <row r="52" spans="1:8" ht="12.75" customHeight="1">
      <c r="A52" s="61"/>
      <c r="B52" s="64" t="s">
        <v>4</v>
      </c>
      <c r="C52" s="66" t="str">
        <f>'[11]ит.пр'!$C$6</f>
        <v>Забурнягин Кирилл Владимирович</v>
      </c>
      <c r="D52" s="67" t="str">
        <f>'[11]ит.пр'!$D$6</f>
        <v>21.04.95, КМС</v>
      </c>
      <c r="E52" s="68" t="str">
        <f>'[11]ит.пр'!$E$6</f>
        <v>СФО, Новосибирская, Новосибирск, МО</v>
      </c>
      <c r="F52" s="69">
        <f>'[11]ит.пр'!$F$6</f>
        <v>0</v>
      </c>
      <c r="G52" s="71" t="str">
        <f>'[11]ит.пр'!$G$6</f>
        <v>Казаков А.Н.</v>
      </c>
      <c r="H52" s="61"/>
    </row>
    <row r="53" spans="1:13" ht="12.75" customHeight="1" thickBot="1">
      <c r="A53" s="61"/>
      <c r="B53" s="65"/>
      <c r="C53" s="53"/>
      <c r="D53" s="55"/>
      <c r="E53" s="57"/>
      <c r="F53" s="70"/>
      <c r="G53" s="59"/>
      <c r="H53" s="61"/>
      <c r="M53" s="37"/>
    </row>
    <row r="54" spans="1:8" ht="12.75" customHeight="1" thickBot="1">
      <c r="A54" s="23"/>
      <c r="B54" s="15" t="s">
        <v>12</v>
      </c>
      <c r="E54" s="16"/>
      <c r="F54" s="36"/>
      <c r="G54" s="16"/>
      <c r="H54" s="23"/>
    </row>
    <row r="55" spans="1:8" ht="12.75" customHeight="1">
      <c r="A55" s="61"/>
      <c r="B55" s="64" t="s">
        <v>4</v>
      </c>
      <c r="C55" s="66" t="str">
        <f>'[2]ит.пр'!$C$6</f>
        <v>Латушкин Никита Алексеевич</v>
      </c>
      <c r="D55" s="67" t="str">
        <f>'[2]ит.пр'!$D$6</f>
        <v>07.08.95, 1р</v>
      </c>
      <c r="E55" s="68" t="str">
        <f>'[2]ит.пр'!$E$6</f>
        <v>СФО, Новосибирская, Новосибирск</v>
      </c>
      <c r="F55" s="69">
        <f>'[2]ит.пр'!$F$6</f>
        <v>0</v>
      </c>
      <c r="G55" s="71" t="str">
        <f>'[2]ит.пр'!$G$6</f>
        <v>Лепяхов С.В., Слепухина Н.</v>
      </c>
      <c r="H55" s="61"/>
    </row>
    <row r="56" spans="1:8" ht="12.75" customHeight="1">
      <c r="A56" s="61"/>
      <c r="B56" s="65"/>
      <c r="C56" s="53"/>
      <c r="D56" s="55"/>
      <c r="E56" s="57"/>
      <c r="F56" s="70"/>
      <c r="G56" s="59"/>
      <c r="H56" s="61"/>
    </row>
    <row r="57" spans="1:14" ht="12.75" customHeight="1" hidden="1">
      <c r="A57" s="61"/>
      <c r="B57" s="51" t="s">
        <v>7</v>
      </c>
      <c r="C57" s="53" t="e">
        <f>VLOOKUP(A57,'[1]регистрация'!$B$7:$I$1278,4,FALSE)</f>
        <v>#N/A</v>
      </c>
      <c r="D57" s="55" t="e">
        <f>VLOOKUP(A57,'[1]регистрация'!$B$7:$I$1278,5,FALSE)</f>
        <v>#N/A</v>
      </c>
      <c r="E57" s="57" t="e">
        <f>VLOOKUP(A57,'[1]регистрация'!$B$7:$I$1278,6,FALSE)</f>
        <v>#N/A</v>
      </c>
      <c r="F57" s="62" t="e">
        <f>VLOOKUP(A57,'[1]регистрация'!$B$7:$I$1278,7,FALSE)</f>
        <v>#N/A</v>
      </c>
      <c r="G57" s="59" t="e">
        <f>VLOOKUP(A57,'[1]регистрация'!$B$7:$I$1278,8,FALSE)</f>
        <v>#N/A</v>
      </c>
      <c r="H57" s="61"/>
      <c r="I57" s="51" t="s">
        <v>7</v>
      </c>
      <c r="J57" s="53" t="e">
        <f>VLOOKUP(H57,'[1]регистрация'!$B$7:$I$1278,4,FALSE)</f>
        <v>#N/A</v>
      </c>
      <c r="K57" s="55" t="e">
        <f>VLOOKUP(H57,'[1]регистрация'!$B$7:$I$1278,5,FALSE)</f>
        <v>#N/A</v>
      </c>
      <c r="L57" s="57" t="e">
        <f>VLOOKUP(H57,'[1]регистрация'!$B$7:$I$1278,6,FALSE)</f>
        <v>#N/A</v>
      </c>
      <c r="M57" s="62" t="e">
        <f>VLOOKUP(H57,'[1]регистрация'!$B$7:$I$1278,7,FALSE)</f>
        <v>#N/A</v>
      </c>
      <c r="N57" s="59" t="e">
        <f>VLOOKUP(H57,'[1]регистрация'!$B$7:$I$1278,8,FALSE)</f>
        <v>#N/A</v>
      </c>
    </row>
    <row r="58" spans="1:14" ht="12.75" customHeight="1" hidden="1">
      <c r="A58" s="61"/>
      <c r="B58" s="51"/>
      <c r="C58" s="53"/>
      <c r="D58" s="55"/>
      <c r="E58" s="57"/>
      <c r="F58" s="62"/>
      <c r="G58" s="59"/>
      <c r="H58" s="61"/>
      <c r="I58" s="51"/>
      <c r="J58" s="53"/>
      <c r="K58" s="55"/>
      <c r="L58" s="57"/>
      <c r="M58" s="62"/>
      <c r="N58" s="59"/>
    </row>
    <row r="59" spans="1:14" ht="12.75" customHeight="1" hidden="1">
      <c r="A59" s="61"/>
      <c r="B59" s="51" t="s">
        <v>7</v>
      </c>
      <c r="C59" s="53" t="e">
        <f>VLOOKUP(A59,'[1]регистрация'!$B$7:$I$1278,4,FALSE)</f>
        <v>#N/A</v>
      </c>
      <c r="D59" s="55" t="e">
        <f>VLOOKUP(A59,'[1]регистрация'!$B$7:$I$1278,5,FALSE)</f>
        <v>#N/A</v>
      </c>
      <c r="E59" s="57" t="e">
        <f>VLOOKUP(A59,'[1]регистрация'!$B$7:$I$1278,6,FALSE)</f>
        <v>#N/A</v>
      </c>
      <c r="F59" s="62" t="e">
        <f>VLOOKUP(A59,'[1]регистрация'!$B$7:$I$1278,7,FALSE)</f>
        <v>#N/A</v>
      </c>
      <c r="G59" s="59" t="e">
        <f>VLOOKUP(A59,'[1]регистрация'!$B$7:$I$1278,8,FALSE)</f>
        <v>#N/A</v>
      </c>
      <c r="H59" s="61"/>
      <c r="I59" s="51" t="s">
        <v>7</v>
      </c>
      <c r="J59" s="53" t="e">
        <f>VLOOKUP(H59,'[1]регистрация'!$B$7:$I$1278,4,FALSE)</f>
        <v>#N/A</v>
      </c>
      <c r="K59" s="55" t="e">
        <f>VLOOKUP(H59,'[1]регистрация'!$B$7:$I$1278,5,FALSE)</f>
        <v>#N/A</v>
      </c>
      <c r="L59" s="57" t="e">
        <f>VLOOKUP(H59,'[1]регистрация'!$B$7:$I$1278,6,FALSE)</f>
        <v>#N/A</v>
      </c>
      <c r="M59" s="62" t="e">
        <f>VLOOKUP(H59,'[1]регистрация'!$B$7:$I$1278,7,FALSE)</f>
        <v>#N/A</v>
      </c>
      <c r="N59" s="59" t="e">
        <f>VLOOKUP(H59,'[1]регистрация'!$B$7:$I$1278,8,FALSE)</f>
        <v>#N/A</v>
      </c>
    </row>
    <row r="60" spans="1:14" ht="12.75" customHeight="1" hidden="1" thickBot="1">
      <c r="A60" s="61"/>
      <c r="B60" s="52"/>
      <c r="C60" s="54"/>
      <c r="D60" s="56"/>
      <c r="E60" s="58"/>
      <c r="F60" s="63"/>
      <c r="G60" s="60"/>
      <c r="H60" s="61"/>
      <c r="I60" s="52"/>
      <c r="J60" s="54"/>
      <c r="K60" s="56"/>
      <c r="L60" s="58"/>
      <c r="M60" s="63"/>
      <c r="N60" s="60"/>
    </row>
    <row r="61" ht="12.75">
      <c r="F61" s="20"/>
    </row>
    <row r="62" spans="2:14" ht="12.75" customHeight="1">
      <c r="B62" s="46"/>
      <c r="C62" s="7" t="str">
        <f>'[1]реквизиты'!$A$6</f>
        <v>Гл. судья, судья МК</v>
      </c>
      <c r="D62" s="10"/>
      <c r="E62" s="10"/>
      <c r="F62" s="10"/>
      <c r="G62" s="12" t="str">
        <f>'[1]реквизиты'!$G$6</f>
        <v>В.Н. Шаталов</v>
      </c>
      <c r="H62" s="10"/>
      <c r="I62" s="24" t="str">
        <f>'[1]реквизиты'!$A$6</f>
        <v>Гл. судья, судья МК</v>
      </c>
      <c r="J62" s="25"/>
      <c r="K62" s="25"/>
      <c r="L62" s="25"/>
      <c r="M62" s="26" t="str">
        <f>'[1]реквизиты'!$G$6</f>
        <v>В.Н. Шаталов</v>
      </c>
      <c r="N62" s="25"/>
    </row>
    <row r="63" spans="2:14" ht="15.75">
      <c r="B63" s="46"/>
      <c r="C63" s="7"/>
      <c r="D63" s="11"/>
      <c r="E63" s="11"/>
      <c r="F63" s="11"/>
      <c r="G63" s="13" t="str">
        <f>'[1]реквизиты'!$G$7</f>
        <v>Шипуново</v>
      </c>
      <c r="H63" s="11"/>
      <c r="I63" s="24"/>
      <c r="J63" s="27"/>
      <c r="K63" s="27"/>
      <c r="L63" s="27"/>
      <c r="M63" s="28" t="str">
        <f>'[1]реквизиты'!$G$7</f>
        <v>Шипуново</v>
      </c>
      <c r="N63" s="27"/>
    </row>
    <row r="64" spans="2:14" ht="12.75" customHeight="1">
      <c r="B64" s="46"/>
      <c r="C64" s="7" t="str">
        <f>'[1]реквизиты'!$A$8</f>
        <v>Гл. секретарь, судья ВК</v>
      </c>
      <c r="D64" s="11"/>
      <c r="E64" s="11"/>
      <c r="F64" s="11"/>
      <c r="G64" s="12" t="str">
        <f>'[1]реквизиты'!$G$8</f>
        <v>С.Н. Мордовин</v>
      </c>
      <c r="H64" s="10"/>
      <c r="I64" s="24" t="str">
        <f>'[1]реквизиты'!$A$8</f>
        <v>Гл. секретарь, судья ВК</v>
      </c>
      <c r="J64" s="27"/>
      <c r="K64" s="27"/>
      <c r="L64" s="27"/>
      <c r="M64" s="26" t="str">
        <f>'[1]реквизиты'!$G$8</f>
        <v>С.Н. Мордовин</v>
      </c>
      <c r="N64" s="25"/>
    </row>
    <row r="65" spans="2:14" ht="12.75">
      <c r="B65" s="46"/>
      <c r="D65" s="1"/>
      <c r="E65" s="1"/>
      <c r="F65" s="1"/>
      <c r="G65" s="13" t="str">
        <f>'[1]реквизиты'!$G$9</f>
        <v>Р.А., г.Г-Алтайск</v>
      </c>
      <c r="H65" s="11"/>
      <c r="I65" s="29"/>
      <c r="J65" s="30"/>
      <c r="K65" s="30"/>
      <c r="L65" s="30"/>
      <c r="M65" s="28" t="str">
        <f>'[1]реквизиты'!$G$9</f>
        <v>Р.А., г.Г-Алтайск</v>
      </c>
      <c r="N65" s="27"/>
    </row>
    <row r="66" spans="2:12" ht="12.75" customHeight="1">
      <c r="B66" s="46"/>
      <c r="C66" s="47"/>
      <c r="D66" s="48"/>
      <c r="E66" s="49"/>
      <c r="F66" s="50"/>
      <c r="G66" s="47"/>
      <c r="K66" s="1"/>
      <c r="L66" s="1"/>
    </row>
    <row r="67" spans="2:12" ht="12.75">
      <c r="B67" s="46"/>
      <c r="C67" s="47"/>
      <c r="D67" s="48"/>
      <c r="E67" s="49"/>
      <c r="F67" s="50"/>
      <c r="G67" s="47"/>
      <c r="K67" s="1"/>
      <c r="L67" s="1"/>
    </row>
    <row r="68" spans="2:7" ht="12.75" customHeight="1">
      <c r="B68" s="46"/>
      <c r="C68" s="47"/>
      <c r="D68" s="48"/>
      <c r="E68" s="49"/>
      <c r="F68" s="50"/>
      <c r="G68" s="47"/>
    </row>
    <row r="69" spans="2:7" ht="12.75">
      <c r="B69" s="46"/>
      <c r="C69" s="47"/>
      <c r="D69" s="48"/>
      <c r="E69" s="49"/>
      <c r="F69" s="50"/>
      <c r="G69" s="47"/>
    </row>
    <row r="72" ht="15.75">
      <c r="H72" s="8"/>
    </row>
    <row r="73" ht="12.75">
      <c r="H73" s="9"/>
    </row>
    <row r="74" ht="12.75">
      <c r="H74" s="9"/>
    </row>
    <row r="77" ht="12.75">
      <c r="J77" s="1"/>
    </row>
  </sheetData>
  <sheetProtection/>
  <mergeCells count="204">
    <mergeCell ref="B7:B8"/>
    <mergeCell ref="C7:C8"/>
    <mergeCell ref="D7:D8"/>
    <mergeCell ref="E7:E8"/>
    <mergeCell ref="F7:F8"/>
    <mergeCell ref="G7:G8"/>
    <mergeCell ref="G9:G10"/>
    <mergeCell ref="H9:H10"/>
    <mergeCell ref="A9:A10"/>
    <mergeCell ref="B9:B10"/>
    <mergeCell ref="C9:C10"/>
    <mergeCell ref="D9:D10"/>
    <mergeCell ref="E9:E10"/>
    <mergeCell ref="F9:F10"/>
    <mergeCell ref="G13:G14"/>
    <mergeCell ref="H13:H14"/>
    <mergeCell ref="G11:G12"/>
    <mergeCell ref="H11:H12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G17:G18"/>
    <mergeCell ref="H17:H18"/>
    <mergeCell ref="G15:G16"/>
    <mergeCell ref="H15:H16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G20:G21"/>
    <mergeCell ref="H20:H21"/>
    <mergeCell ref="A20:A21"/>
    <mergeCell ref="B20:B21"/>
    <mergeCell ref="C20:C21"/>
    <mergeCell ref="D20:D21"/>
    <mergeCell ref="E20:E21"/>
    <mergeCell ref="F20:F21"/>
    <mergeCell ref="G23:G24"/>
    <mergeCell ref="H23:H24"/>
    <mergeCell ref="A23:A24"/>
    <mergeCell ref="B23:B24"/>
    <mergeCell ref="C23:C24"/>
    <mergeCell ref="D23:D24"/>
    <mergeCell ref="E23:E24"/>
    <mergeCell ref="F23:F24"/>
    <mergeCell ref="G27:G28"/>
    <mergeCell ref="H27:H28"/>
    <mergeCell ref="G25:G26"/>
    <mergeCell ref="H25:H26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33:G34"/>
    <mergeCell ref="H33:H34"/>
    <mergeCell ref="G30:G31"/>
    <mergeCell ref="H30:H31"/>
    <mergeCell ref="A30:A31"/>
    <mergeCell ref="B30:B31"/>
    <mergeCell ref="C30:C31"/>
    <mergeCell ref="D30:D31"/>
    <mergeCell ref="E30:E31"/>
    <mergeCell ref="F30:F31"/>
    <mergeCell ref="A33:A34"/>
    <mergeCell ref="B33:B34"/>
    <mergeCell ref="C33:C34"/>
    <mergeCell ref="D33:D34"/>
    <mergeCell ref="E33:E34"/>
    <mergeCell ref="F33:F34"/>
    <mergeCell ref="G37:G38"/>
    <mergeCell ref="H37:H38"/>
    <mergeCell ref="G35:G36"/>
    <mergeCell ref="H35:H36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G45:G46"/>
    <mergeCell ref="H45:H46"/>
    <mergeCell ref="G42:G43"/>
    <mergeCell ref="H42:H43"/>
    <mergeCell ref="A42:A43"/>
    <mergeCell ref="B42:B43"/>
    <mergeCell ref="C42:C43"/>
    <mergeCell ref="D42:D43"/>
    <mergeCell ref="E42:E43"/>
    <mergeCell ref="F42:F43"/>
    <mergeCell ref="A45:A46"/>
    <mergeCell ref="B45:B46"/>
    <mergeCell ref="C45:C46"/>
    <mergeCell ref="D45:D46"/>
    <mergeCell ref="E45:E46"/>
    <mergeCell ref="F45:F46"/>
    <mergeCell ref="G49:G50"/>
    <mergeCell ref="H49:H50"/>
    <mergeCell ref="G47:G48"/>
    <mergeCell ref="H47:H48"/>
    <mergeCell ref="A47:A48"/>
    <mergeCell ref="B47:B48"/>
    <mergeCell ref="C47:C48"/>
    <mergeCell ref="D47:D48"/>
    <mergeCell ref="E47:E48"/>
    <mergeCell ref="F47:F48"/>
    <mergeCell ref="A49:A50"/>
    <mergeCell ref="B49:B50"/>
    <mergeCell ref="C49:C50"/>
    <mergeCell ref="D49:D50"/>
    <mergeCell ref="E49:E50"/>
    <mergeCell ref="F49:F50"/>
    <mergeCell ref="G55:G56"/>
    <mergeCell ref="H55:H56"/>
    <mergeCell ref="G52:G53"/>
    <mergeCell ref="H52:H53"/>
    <mergeCell ref="A52:A53"/>
    <mergeCell ref="B52:B53"/>
    <mergeCell ref="C52:C53"/>
    <mergeCell ref="D52:D53"/>
    <mergeCell ref="E52:E53"/>
    <mergeCell ref="F52:F53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9:M60"/>
    <mergeCell ref="N59:N60"/>
    <mergeCell ref="M57:M58"/>
    <mergeCell ref="N57:N58"/>
    <mergeCell ref="A59:A60"/>
    <mergeCell ref="B59:B60"/>
    <mergeCell ref="C59:C60"/>
    <mergeCell ref="D59:D60"/>
    <mergeCell ref="E59:E60"/>
    <mergeCell ref="F59:F60"/>
    <mergeCell ref="B64:B65"/>
    <mergeCell ref="B62:B63"/>
    <mergeCell ref="I59:I60"/>
    <mergeCell ref="J59:J60"/>
    <mergeCell ref="K59:K60"/>
    <mergeCell ref="L59:L60"/>
    <mergeCell ref="G59:G60"/>
    <mergeCell ref="H59:H60"/>
    <mergeCell ref="B66:B67"/>
    <mergeCell ref="C66:C67"/>
    <mergeCell ref="D66:D67"/>
    <mergeCell ref="E66:E67"/>
    <mergeCell ref="F66:F67"/>
    <mergeCell ref="G66:G67"/>
    <mergeCell ref="B5:G5"/>
    <mergeCell ref="B4:G4"/>
    <mergeCell ref="A6:G6"/>
    <mergeCell ref="B3:G3"/>
    <mergeCell ref="B68:B69"/>
    <mergeCell ref="C68:C69"/>
    <mergeCell ref="D68:D69"/>
    <mergeCell ref="E68:E69"/>
    <mergeCell ref="F68:F69"/>
    <mergeCell ref="G68:G69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2">
      <selection activeCell="Q23" sqref="Q23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4" max="4" width="9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1" max="11" width="9.57421875" style="0" customWidth="1"/>
    <col min="12" max="12" width="15.140625" style="0" customWidth="1"/>
    <col min="14" max="14" width="13.421875" style="0" customWidth="1"/>
  </cols>
  <sheetData>
    <row r="1" spans="1:14" ht="20.25" customHeight="1">
      <c r="A1" s="105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45" t="s">
        <v>151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>
      <c r="A3" s="45" t="s">
        <v>152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7" ht="14.25" customHeight="1" thickBot="1">
      <c r="A4" s="45" t="str">
        <f>'[1]реквизиты'!$A$3</f>
        <v>19-22 сентября 2013 г.        г. Бийск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Q4" s="6"/>
    </row>
    <row r="5" spans="2:14" ht="10.5" customHeight="1">
      <c r="B5" s="121" t="s">
        <v>18</v>
      </c>
      <c r="C5" s="87" t="s">
        <v>0</v>
      </c>
      <c r="D5" s="89" t="s">
        <v>1</v>
      </c>
      <c r="E5" s="91" t="s">
        <v>2</v>
      </c>
      <c r="F5" s="93" t="s">
        <v>9</v>
      </c>
      <c r="G5" s="95" t="s">
        <v>3</v>
      </c>
      <c r="I5" s="121" t="s">
        <v>19</v>
      </c>
      <c r="J5" s="89" t="s">
        <v>0</v>
      </c>
      <c r="K5" s="91" t="s">
        <v>1</v>
      </c>
      <c r="L5" s="91" t="s">
        <v>2</v>
      </c>
      <c r="M5" s="93" t="s">
        <v>9</v>
      </c>
      <c r="N5" s="95" t="s">
        <v>3</v>
      </c>
    </row>
    <row r="6" spans="2:14" ht="14.25" customHeight="1" thickBot="1">
      <c r="B6" s="122"/>
      <c r="C6" s="88"/>
      <c r="D6" s="90"/>
      <c r="E6" s="92"/>
      <c r="F6" s="94"/>
      <c r="G6" s="96"/>
      <c r="I6" s="122"/>
      <c r="J6" s="90"/>
      <c r="K6" s="92"/>
      <c r="L6" s="92"/>
      <c r="M6" s="94"/>
      <c r="N6" s="96"/>
    </row>
    <row r="7" spans="1:14" ht="21" customHeight="1">
      <c r="A7" s="61"/>
      <c r="B7" s="64" t="s">
        <v>4</v>
      </c>
      <c r="C7" s="102" t="s">
        <v>25</v>
      </c>
      <c r="D7" s="124" t="s">
        <v>26</v>
      </c>
      <c r="E7" s="107" t="s">
        <v>27</v>
      </c>
      <c r="F7" s="109"/>
      <c r="G7" s="127" t="s">
        <v>28</v>
      </c>
      <c r="H7" s="61"/>
      <c r="I7" s="64" t="s">
        <v>4</v>
      </c>
      <c r="J7" s="102" t="s">
        <v>37</v>
      </c>
      <c r="K7" s="103" t="s">
        <v>38</v>
      </c>
      <c r="L7" s="107" t="s">
        <v>39</v>
      </c>
      <c r="M7" s="109"/>
      <c r="N7" s="127" t="s">
        <v>40</v>
      </c>
    </row>
    <row r="8" spans="1:14" ht="13.5" customHeight="1" thickBot="1">
      <c r="A8" s="61"/>
      <c r="B8" s="65"/>
      <c r="C8" s="106"/>
      <c r="D8" s="120"/>
      <c r="E8" s="108"/>
      <c r="F8" s="110"/>
      <c r="G8" s="116"/>
      <c r="H8" s="61"/>
      <c r="I8" s="65"/>
      <c r="J8" s="98"/>
      <c r="K8" s="104"/>
      <c r="L8" s="125"/>
      <c r="M8" s="126"/>
      <c r="N8" s="123"/>
    </row>
    <row r="9" spans="1:14" ht="12.75" customHeight="1">
      <c r="A9" s="61"/>
      <c r="B9" s="101" t="s">
        <v>5</v>
      </c>
      <c r="C9" s="97" t="s">
        <v>29</v>
      </c>
      <c r="D9" s="99" t="s">
        <v>30</v>
      </c>
      <c r="E9" s="114" t="s">
        <v>31</v>
      </c>
      <c r="F9" s="109"/>
      <c r="G9" s="115" t="s">
        <v>32</v>
      </c>
      <c r="H9" s="61"/>
      <c r="I9" s="101" t="s">
        <v>5</v>
      </c>
      <c r="J9" s="102" t="s">
        <v>41</v>
      </c>
      <c r="K9" s="124" t="s">
        <v>42</v>
      </c>
      <c r="L9" s="107" t="s">
        <v>35</v>
      </c>
      <c r="M9" s="128"/>
      <c r="N9" s="127" t="s">
        <v>43</v>
      </c>
    </row>
    <row r="10" spans="1:14" ht="12.75" customHeight="1" thickBot="1">
      <c r="A10" s="61"/>
      <c r="B10" s="101"/>
      <c r="C10" s="106"/>
      <c r="D10" s="120"/>
      <c r="E10" s="108"/>
      <c r="F10" s="110"/>
      <c r="G10" s="116"/>
      <c r="H10" s="61"/>
      <c r="I10" s="101"/>
      <c r="J10" s="98"/>
      <c r="K10" s="100"/>
      <c r="L10" s="125"/>
      <c r="M10" s="126"/>
      <c r="N10" s="123"/>
    </row>
    <row r="11" spans="1:14" ht="12.75" customHeight="1">
      <c r="A11" s="61"/>
      <c r="B11" s="111" t="s">
        <v>6</v>
      </c>
      <c r="C11" s="97" t="s">
        <v>33</v>
      </c>
      <c r="D11" s="112" t="s">
        <v>34</v>
      </c>
      <c r="E11" s="114" t="s">
        <v>35</v>
      </c>
      <c r="F11" s="109"/>
      <c r="G11" s="115" t="s">
        <v>36</v>
      </c>
      <c r="H11" s="61"/>
      <c r="I11" s="111" t="s">
        <v>6</v>
      </c>
      <c r="J11" s="102" t="s">
        <v>44</v>
      </c>
      <c r="K11" s="103" t="s">
        <v>45</v>
      </c>
      <c r="L11" s="107" t="s">
        <v>46</v>
      </c>
      <c r="M11" s="128"/>
      <c r="N11" s="127" t="s">
        <v>47</v>
      </c>
    </row>
    <row r="12" spans="1:14" ht="12.75" customHeight="1" thickBot="1">
      <c r="A12" s="61"/>
      <c r="B12" s="111"/>
      <c r="C12" s="106"/>
      <c r="D12" s="113"/>
      <c r="E12" s="108"/>
      <c r="F12" s="110"/>
      <c r="G12" s="116"/>
      <c r="H12" s="61"/>
      <c r="I12" s="111"/>
      <c r="J12" s="98"/>
      <c r="K12" s="104"/>
      <c r="L12" s="125"/>
      <c r="M12" s="126"/>
      <c r="N12" s="123"/>
    </row>
    <row r="13" spans="1:14" ht="25.5" customHeight="1">
      <c r="A13" s="61"/>
      <c r="B13" s="111" t="s">
        <v>6</v>
      </c>
      <c r="C13" s="97" t="s">
        <v>21</v>
      </c>
      <c r="D13" s="112" t="s">
        <v>22</v>
      </c>
      <c r="E13" s="114" t="s">
        <v>23</v>
      </c>
      <c r="F13" s="109"/>
      <c r="G13" s="115" t="s">
        <v>24</v>
      </c>
      <c r="H13" s="61"/>
      <c r="I13" s="111" t="s">
        <v>6</v>
      </c>
      <c r="J13" s="102" t="s">
        <v>48</v>
      </c>
      <c r="K13" s="103" t="s">
        <v>49</v>
      </c>
      <c r="L13" s="107" t="s">
        <v>39</v>
      </c>
      <c r="M13" s="103"/>
      <c r="N13" s="127" t="s">
        <v>50</v>
      </c>
    </row>
    <row r="14" spans="1:14" ht="12.75" customHeight="1">
      <c r="A14" s="61"/>
      <c r="B14" s="111"/>
      <c r="C14" s="106"/>
      <c r="D14" s="113"/>
      <c r="E14" s="108"/>
      <c r="F14" s="110"/>
      <c r="G14" s="116"/>
      <c r="H14" s="61"/>
      <c r="I14" s="111"/>
      <c r="J14" s="106"/>
      <c r="K14" s="113"/>
      <c r="L14" s="108"/>
      <c r="M14" s="113"/>
      <c r="N14" s="116"/>
    </row>
    <row r="15" spans="1:14" ht="12.75" customHeight="1" hidden="1">
      <c r="A15" s="61"/>
      <c r="B15" s="51" t="s">
        <v>7</v>
      </c>
      <c r="C15" s="53"/>
      <c r="D15" s="55"/>
      <c r="E15" s="117"/>
      <c r="F15" s="119"/>
      <c r="G15" s="129"/>
      <c r="H15" s="61"/>
      <c r="I15" s="51" t="s">
        <v>7</v>
      </c>
      <c r="J15" s="53"/>
      <c r="K15" s="55"/>
      <c r="L15" s="117"/>
      <c r="M15" s="119"/>
      <c r="N15" s="129"/>
    </row>
    <row r="16" spans="1:14" ht="12.75" customHeight="1" hidden="1">
      <c r="A16" s="61"/>
      <c r="B16" s="51"/>
      <c r="C16" s="53"/>
      <c r="D16" s="55"/>
      <c r="E16" s="117"/>
      <c r="F16" s="119"/>
      <c r="G16" s="129"/>
      <c r="H16" s="61"/>
      <c r="I16" s="51"/>
      <c r="J16" s="53"/>
      <c r="K16" s="55"/>
      <c r="L16" s="117"/>
      <c r="M16" s="119"/>
      <c r="N16" s="129"/>
    </row>
    <row r="17" spans="1:14" ht="12.75" customHeight="1" hidden="1">
      <c r="A17" s="61"/>
      <c r="B17" s="51" t="s">
        <v>7</v>
      </c>
      <c r="C17" s="53"/>
      <c r="D17" s="55"/>
      <c r="E17" s="117"/>
      <c r="F17" s="119"/>
      <c r="G17" s="129"/>
      <c r="H17" s="61"/>
      <c r="I17" s="51" t="s">
        <v>7</v>
      </c>
      <c r="J17" s="53"/>
      <c r="K17" s="55"/>
      <c r="L17" s="117"/>
      <c r="M17" s="119"/>
      <c r="N17" s="129"/>
    </row>
    <row r="18" spans="1:14" ht="13.5" customHeight="1" hidden="1" thickBot="1">
      <c r="A18" s="61"/>
      <c r="B18" s="52"/>
      <c r="C18" s="54"/>
      <c r="D18" s="56"/>
      <c r="E18" s="118"/>
      <c r="F18" s="130"/>
      <c r="G18" s="131"/>
      <c r="H18" s="61"/>
      <c r="I18" s="52"/>
      <c r="J18" s="54"/>
      <c r="K18" s="56"/>
      <c r="L18" s="118"/>
      <c r="M18" s="130"/>
      <c r="N18" s="131"/>
    </row>
    <row r="19" spans="2:14" ht="12" customHeight="1" thickBot="1">
      <c r="B19" s="14">
        <v>42</v>
      </c>
      <c r="E19" s="41"/>
      <c r="F19" s="29"/>
      <c r="G19" s="41"/>
      <c r="H19" s="22"/>
      <c r="I19" s="14">
        <v>46</v>
      </c>
      <c r="L19" s="41"/>
      <c r="M19" s="29"/>
      <c r="N19" s="41"/>
    </row>
    <row r="20" spans="1:14" ht="12.75" customHeight="1">
      <c r="A20" s="61"/>
      <c r="B20" s="64" t="s">
        <v>4</v>
      </c>
      <c r="C20" s="97" t="s">
        <v>51</v>
      </c>
      <c r="D20" s="112" t="s">
        <v>52</v>
      </c>
      <c r="E20" s="114" t="s">
        <v>53</v>
      </c>
      <c r="F20" s="109"/>
      <c r="G20" s="115" t="s">
        <v>54</v>
      </c>
      <c r="H20" s="61"/>
      <c r="I20" s="64" t="s">
        <v>4</v>
      </c>
      <c r="J20" s="97" t="s">
        <v>64</v>
      </c>
      <c r="K20" s="112" t="s">
        <v>65</v>
      </c>
      <c r="L20" s="114" t="s">
        <v>46</v>
      </c>
      <c r="M20" s="109"/>
      <c r="N20" s="115" t="s">
        <v>47</v>
      </c>
    </row>
    <row r="21" spans="1:14" ht="12.75" customHeight="1" thickBot="1">
      <c r="A21" s="61"/>
      <c r="B21" s="65"/>
      <c r="C21" s="98"/>
      <c r="D21" s="104"/>
      <c r="E21" s="125"/>
      <c r="F21" s="126"/>
      <c r="G21" s="123"/>
      <c r="H21" s="61"/>
      <c r="I21" s="65"/>
      <c r="J21" s="98"/>
      <c r="K21" s="104"/>
      <c r="L21" s="125"/>
      <c r="M21" s="126"/>
      <c r="N21" s="123"/>
    </row>
    <row r="22" spans="1:14" ht="25.5" customHeight="1">
      <c r="A22" s="61"/>
      <c r="B22" s="101" t="s">
        <v>5</v>
      </c>
      <c r="C22" s="102" t="s">
        <v>55</v>
      </c>
      <c r="D22" s="124" t="s">
        <v>56</v>
      </c>
      <c r="E22" s="107" t="s">
        <v>39</v>
      </c>
      <c r="F22" s="128"/>
      <c r="G22" s="127" t="s">
        <v>57</v>
      </c>
      <c r="H22" s="61"/>
      <c r="I22" s="101" t="s">
        <v>5</v>
      </c>
      <c r="J22" s="102" t="s">
        <v>66</v>
      </c>
      <c r="K22" s="103" t="s">
        <v>67</v>
      </c>
      <c r="L22" s="107" t="s">
        <v>60</v>
      </c>
      <c r="M22" s="103"/>
      <c r="N22" s="127" t="s">
        <v>68</v>
      </c>
    </row>
    <row r="23" spans="1:14" ht="12.75" customHeight="1" thickBot="1">
      <c r="A23" s="61"/>
      <c r="B23" s="101"/>
      <c r="C23" s="98"/>
      <c r="D23" s="100"/>
      <c r="E23" s="125"/>
      <c r="F23" s="126"/>
      <c r="G23" s="123"/>
      <c r="H23" s="61"/>
      <c r="I23" s="101"/>
      <c r="J23" s="98"/>
      <c r="K23" s="104"/>
      <c r="L23" s="125"/>
      <c r="M23" s="104"/>
      <c r="N23" s="123"/>
    </row>
    <row r="24" spans="1:14" ht="12.75" customHeight="1">
      <c r="A24" s="61"/>
      <c r="B24" s="111" t="s">
        <v>6</v>
      </c>
      <c r="C24" s="102" t="s">
        <v>58</v>
      </c>
      <c r="D24" s="124" t="s">
        <v>59</v>
      </c>
      <c r="E24" s="107" t="s">
        <v>60</v>
      </c>
      <c r="F24" s="103"/>
      <c r="G24" s="127" t="s">
        <v>61</v>
      </c>
      <c r="H24" s="61"/>
      <c r="I24" s="111" t="s">
        <v>6</v>
      </c>
      <c r="J24" s="102" t="s">
        <v>69</v>
      </c>
      <c r="K24" s="124" t="s">
        <v>70</v>
      </c>
      <c r="L24" s="107" t="s">
        <v>23</v>
      </c>
      <c r="M24" s="128"/>
      <c r="N24" s="127" t="s">
        <v>71</v>
      </c>
    </row>
    <row r="25" spans="1:14" ht="12.75" customHeight="1" thickBot="1">
      <c r="A25" s="61"/>
      <c r="B25" s="111"/>
      <c r="C25" s="98"/>
      <c r="D25" s="100"/>
      <c r="E25" s="125"/>
      <c r="F25" s="104"/>
      <c r="G25" s="123"/>
      <c r="H25" s="61"/>
      <c r="I25" s="111"/>
      <c r="J25" s="98"/>
      <c r="K25" s="100"/>
      <c r="L25" s="125"/>
      <c r="M25" s="126"/>
      <c r="N25" s="123"/>
    </row>
    <row r="26" spans="1:14" ht="12.75" customHeight="1">
      <c r="A26" s="61"/>
      <c r="B26" s="111" t="s">
        <v>6</v>
      </c>
      <c r="C26" s="102" t="s">
        <v>62</v>
      </c>
      <c r="D26" s="103" t="s">
        <v>63</v>
      </c>
      <c r="E26" s="107" t="s">
        <v>23</v>
      </c>
      <c r="F26" s="128"/>
      <c r="G26" s="127" t="s">
        <v>24</v>
      </c>
      <c r="H26" s="61"/>
      <c r="I26" s="111" t="s">
        <v>6</v>
      </c>
      <c r="J26" s="102" t="s">
        <v>72</v>
      </c>
      <c r="K26" s="103" t="s">
        <v>73</v>
      </c>
      <c r="L26" s="107" t="s">
        <v>74</v>
      </c>
      <c r="M26" s="128"/>
      <c r="N26" s="127" t="s">
        <v>75</v>
      </c>
    </row>
    <row r="27" spans="1:14" ht="12.75" customHeight="1">
      <c r="A27" s="61"/>
      <c r="B27" s="111"/>
      <c r="C27" s="106"/>
      <c r="D27" s="113"/>
      <c r="E27" s="108"/>
      <c r="F27" s="110"/>
      <c r="G27" s="116"/>
      <c r="H27" s="61"/>
      <c r="I27" s="111"/>
      <c r="J27" s="106"/>
      <c r="K27" s="113"/>
      <c r="L27" s="108"/>
      <c r="M27" s="110"/>
      <c r="N27" s="116"/>
    </row>
    <row r="28" spans="1:14" ht="12.75" customHeight="1" hidden="1">
      <c r="A28" s="61"/>
      <c r="B28" s="51" t="s">
        <v>7</v>
      </c>
      <c r="C28" s="53"/>
      <c r="D28" s="55"/>
      <c r="E28" s="117"/>
      <c r="F28" s="119"/>
      <c r="G28" s="129"/>
      <c r="H28" s="61"/>
      <c r="I28" s="51" t="s">
        <v>7</v>
      </c>
      <c r="J28" s="53"/>
      <c r="K28" s="55"/>
      <c r="L28" s="117"/>
      <c r="M28" s="119"/>
      <c r="N28" s="129"/>
    </row>
    <row r="29" spans="1:14" ht="12.75" customHeight="1" hidden="1">
      <c r="A29" s="61"/>
      <c r="B29" s="51"/>
      <c r="C29" s="53"/>
      <c r="D29" s="55"/>
      <c r="E29" s="117"/>
      <c r="F29" s="119"/>
      <c r="G29" s="129"/>
      <c r="H29" s="61"/>
      <c r="I29" s="51"/>
      <c r="J29" s="53"/>
      <c r="K29" s="55"/>
      <c r="L29" s="117"/>
      <c r="M29" s="119"/>
      <c r="N29" s="129"/>
    </row>
    <row r="30" spans="1:14" ht="12.75" customHeight="1" hidden="1">
      <c r="A30" s="61"/>
      <c r="B30" s="51" t="s">
        <v>7</v>
      </c>
      <c r="C30" s="53"/>
      <c r="D30" s="55"/>
      <c r="E30" s="117"/>
      <c r="F30" s="119"/>
      <c r="G30" s="129"/>
      <c r="H30" s="61"/>
      <c r="I30" s="51" t="s">
        <v>7</v>
      </c>
      <c r="J30" s="53"/>
      <c r="K30" s="55"/>
      <c r="L30" s="117"/>
      <c r="M30" s="119"/>
      <c r="N30" s="129"/>
    </row>
    <row r="31" spans="1:14" ht="13.5" customHeight="1" hidden="1" thickBot="1">
      <c r="A31" s="61"/>
      <c r="B31" s="52"/>
      <c r="C31" s="54"/>
      <c r="D31" s="56"/>
      <c r="E31" s="118"/>
      <c r="F31" s="130"/>
      <c r="G31" s="131"/>
      <c r="H31" s="61"/>
      <c r="I31" s="52"/>
      <c r="J31" s="54"/>
      <c r="K31" s="56"/>
      <c r="L31" s="118"/>
      <c r="M31" s="130"/>
      <c r="N31" s="131"/>
    </row>
    <row r="32" spans="2:14" ht="12" customHeight="1" thickBot="1">
      <c r="B32" s="14">
        <v>50</v>
      </c>
      <c r="E32" s="41"/>
      <c r="F32" s="29"/>
      <c r="G32" s="41"/>
      <c r="I32" s="14">
        <v>54</v>
      </c>
      <c r="L32" s="41"/>
      <c r="M32" s="29"/>
      <c r="N32" s="41"/>
    </row>
    <row r="33" spans="1:14" ht="12.75" customHeight="1">
      <c r="A33" s="61"/>
      <c r="B33" s="64" t="s">
        <v>4</v>
      </c>
      <c r="C33" s="97" t="s">
        <v>76</v>
      </c>
      <c r="D33" s="99" t="s">
        <v>77</v>
      </c>
      <c r="E33" s="114" t="s">
        <v>78</v>
      </c>
      <c r="F33" s="109"/>
      <c r="G33" s="115" t="s">
        <v>79</v>
      </c>
      <c r="H33" s="61"/>
      <c r="I33" s="64" t="s">
        <v>4</v>
      </c>
      <c r="J33" s="97" t="s">
        <v>103</v>
      </c>
      <c r="K33" s="112" t="s">
        <v>104</v>
      </c>
      <c r="L33" s="114" t="s">
        <v>35</v>
      </c>
      <c r="M33" s="109"/>
      <c r="N33" s="115" t="s">
        <v>105</v>
      </c>
    </row>
    <row r="34" spans="1:14" ht="12.75" customHeight="1" thickBot="1">
      <c r="A34" s="61"/>
      <c r="B34" s="65"/>
      <c r="C34" s="98"/>
      <c r="D34" s="100"/>
      <c r="E34" s="125"/>
      <c r="F34" s="126"/>
      <c r="G34" s="123"/>
      <c r="H34" s="61"/>
      <c r="I34" s="65"/>
      <c r="J34" s="98"/>
      <c r="K34" s="104"/>
      <c r="L34" s="125"/>
      <c r="M34" s="126"/>
      <c r="N34" s="123"/>
    </row>
    <row r="35" spans="1:14" ht="12.75" customHeight="1">
      <c r="A35" s="61"/>
      <c r="B35" s="101" t="s">
        <v>5</v>
      </c>
      <c r="C35" s="102" t="s">
        <v>80</v>
      </c>
      <c r="D35" s="103" t="s">
        <v>81</v>
      </c>
      <c r="E35" s="107" t="s">
        <v>60</v>
      </c>
      <c r="F35" s="128"/>
      <c r="G35" s="127" t="s">
        <v>82</v>
      </c>
      <c r="H35" s="61"/>
      <c r="I35" s="101" t="s">
        <v>5</v>
      </c>
      <c r="J35" s="102" t="s">
        <v>106</v>
      </c>
      <c r="K35" s="103" t="s">
        <v>107</v>
      </c>
      <c r="L35" s="103" t="s">
        <v>108</v>
      </c>
      <c r="M35" s="103"/>
      <c r="N35" s="127" t="s">
        <v>109</v>
      </c>
    </row>
    <row r="36" spans="1:14" ht="12.75" customHeight="1" thickBot="1">
      <c r="A36" s="61"/>
      <c r="B36" s="101"/>
      <c r="C36" s="98"/>
      <c r="D36" s="104"/>
      <c r="E36" s="125"/>
      <c r="F36" s="126"/>
      <c r="G36" s="123"/>
      <c r="H36" s="61"/>
      <c r="I36" s="101"/>
      <c r="J36" s="98"/>
      <c r="K36" s="104"/>
      <c r="L36" s="104"/>
      <c r="M36" s="104"/>
      <c r="N36" s="123"/>
    </row>
    <row r="37" spans="1:14" ht="12.75" customHeight="1">
      <c r="A37" s="61"/>
      <c r="B37" s="111" t="s">
        <v>6</v>
      </c>
      <c r="C37" s="102" t="s">
        <v>83</v>
      </c>
      <c r="D37" s="103" t="s">
        <v>84</v>
      </c>
      <c r="E37" s="107" t="s">
        <v>74</v>
      </c>
      <c r="F37" s="128"/>
      <c r="G37" s="127" t="s">
        <v>75</v>
      </c>
      <c r="H37" s="61"/>
      <c r="I37" s="111" t="s">
        <v>6</v>
      </c>
      <c r="J37" s="102" t="s">
        <v>110</v>
      </c>
      <c r="K37" s="124" t="s">
        <v>111</v>
      </c>
      <c r="L37" s="107" t="s">
        <v>46</v>
      </c>
      <c r="M37" s="128"/>
      <c r="N37" s="127" t="s">
        <v>47</v>
      </c>
    </row>
    <row r="38" spans="1:14" ht="12.75" customHeight="1" thickBot="1">
      <c r="A38" s="61"/>
      <c r="B38" s="111"/>
      <c r="C38" s="98"/>
      <c r="D38" s="104"/>
      <c r="E38" s="125"/>
      <c r="F38" s="126"/>
      <c r="G38" s="123"/>
      <c r="H38" s="61"/>
      <c r="I38" s="111"/>
      <c r="J38" s="98"/>
      <c r="K38" s="100"/>
      <c r="L38" s="125"/>
      <c r="M38" s="126"/>
      <c r="N38" s="123"/>
    </row>
    <row r="39" spans="1:14" ht="12.75" customHeight="1">
      <c r="A39" s="61"/>
      <c r="B39" s="111" t="s">
        <v>6</v>
      </c>
      <c r="C39" s="102" t="s">
        <v>85</v>
      </c>
      <c r="D39" s="124" t="s">
        <v>86</v>
      </c>
      <c r="E39" s="107" t="s">
        <v>87</v>
      </c>
      <c r="F39" s="103"/>
      <c r="G39" s="127" t="s">
        <v>88</v>
      </c>
      <c r="H39" s="61"/>
      <c r="I39" s="111" t="s">
        <v>6</v>
      </c>
      <c r="J39" s="102" t="s">
        <v>112</v>
      </c>
      <c r="K39" s="103" t="s">
        <v>113</v>
      </c>
      <c r="L39" s="127" t="s">
        <v>91</v>
      </c>
      <c r="M39" s="103"/>
      <c r="N39" s="127" t="s">
        <v>114</v>
      </c>
    </row>
    <row r="40" spans="1:14" ht="12.75" customHeight="1" thickBot="1">
      <c r="A40" s="61"/>
      <c r="B40" s="111"/>
      <c r="C40" s="106"/>
      <c r="D40" s="120"/>
      <c r="E40" s="108"/>
      <c r="F40" s="113"/>
      <c r="G40" s="116"/>
      <c r="H40" s="61"/>
      <c r="I40" s="111"/>
      <c r="J40" s="106"/>
      <c r="K40" s="113"/>
      <c r="L40" s="116"/>
      <c r="M40" s="113"/>
      <c r="N40" s="116"/>
    </row>
    <row r="41" spans="1:14" ht="12.75" customHeight="1" hidden="1">
      <c r="A41" s="61"/>
      <c r="B41" s="51" t="s">
        <v>7</v>
      </c>
      <c r="C41" s="53"/>
      <c r="D41" s="55"/>
      <c r="E41" s="117"/>
      <c r="F41" s="117"/>
      <c r="G41" s="129"/>
      <c r="H41" s="61"/>
      <c r="I41" s="51" t="s">
        <v>7</v>
      </c>
      <c r="J41" s="53"/>
      <c r="K41" s="55"/>
      <c r="L41" s="117"/>
      <c r="M41" s="119"/>
      <c r="N41" s="129"/>
    </row>
    <row r="42" spans="1:14" ht="12.75" customHeight="1" hidden="1">
      <c r="A42" s="61"/>
      <c r="B42" s="51"/>
      <c r="C42" s="53"/>
      <c r="D42" s="55"/>
      <c r="E42" s="117"/>
      <c r="F42" s="117"/>
      <c r="G42" s="129"/>
      <c r="H42" s="61"/>
      <c r="I42" s="51"/>
      <c r="J42" s="53"/>
      <c r="K42" s="55"/>
      <c r="L42" s="117"/>
      <c r="M42" s="119"/>
      <c r="N42" s="129"/>
    </row>
    <row r="43" spans="1:14" ht="12.75" customHeight="1" hidden="1">
      <c r="A43" s="61"/>
      <c r="B43" s="51" t="s">
        <v>7</v>
      </c>
      <c r="C43" s="53"/>
      <c r="D43" s="55"/>
      <c r="E43" s="117"/>
      <c r="F43" s="117"/>
      <c r="G43" s="129"/>
      <c r="H43" s="61"/>
      <c r="I43" s="51" t="s">
        <v>7</v>
      </c>
      <c r="J43" s="53"/>
      <c r="K43" s="55"/>
      <c r="L43" s="117"/>
      <c r="M43" s="119"/>
      <c r="N43" s="129"/>
    </row>
    <row r="44" spans="1:14" ht="13.5" customHeight="1" hidden="1" thickBot="1">
      <c r="A44" s="61"/>
      <c r="B44" s="52"/>
      <c r="C44" s="54"/>
      <c r="D44" s="56"/>
      <c r="E44" s="118"/>
      <c r="F44" s="118"/>
      <c r="G44" s="131"/>
      <c r="H44" s="61"/>
      <c r="I44" s="52"/>
      <c r="J44" s="54"/>
      <c r="K44" s="56"/>
      <c r="L44" s="118"/>
      <c r="M44" s="130"/>
      <c r="N44" s="131"/>
    </row>
    <row r="45" spans="1:14" ht="11.25" customHeight="1" hidden="1">
      <c r="A45" s="2"/>
      <c r="B45" s="3"/>
      <c r="C45" s="4"/>
      <c r="D45" s="5"/>
      <c r="E45" s="38"/>
      <c r="F45" s="39"/>
      <c r="G45" s="4"/>
      <c r="L45" s="41"/>
      <c r="M45" s="29"/>
      <c r="N45" s="41"/>
    </row>
    <row r="46" spans="5:14" ht="13.5" hidden="1" thickBot="1">
      <c r="E46" s="41"/>
      <c r="F46" s="41"/>
      <c r="G46" s="41"/>
      <c r="L46" s="41"/>
      <c r="M46" s="29"/>
      <c r="N46" s="41"/>
    </row>
    <row r="47" spans="2:14" ht="12" customHeight="1" thickBot="1">
      <c r="B47" s="15">
        <v>59</v>
      </c>
      <c r="E47" s="41"/>
      <c r="F47" s="41"/>
      <c r="G47" s="41"/>
      <c r="I47" s="15">
        <v>65</v>
      </c>
      <c r="L47" s="41"/>
      <c r="M47" s="29"/>
      <c r="N47" s="41"/>
    </row>
    <row r="48" spans="1:14" ht="12.75" customHeight="1">
      <c r="A48" s="61"/>
      <c r="B48" s="64" t="s">
        <v>4</v>
      </c>
      <c r="C48" s="97" t="s">
        <v>115</v>
      </c>
      <c r="D48" s="112" t="s">
        <v>116</v>
      </c>
      <c r="E48" s="114" t="s">
        <v>35</v>
      </c>
      <c r="F48" s="109"/>
      <c r="G48" s="115" t="s">
        <v>117</v>
      </c>
      <c r="H48" s="61"/>
      <c r="I48" s="64" t="s">
        <v>4</v>
      </c>
      <c r="J48" s="97" t="s">
        <v>128</v>
      </c>
      <c r="K48" s="112" t="s">
        <v>129</v>
      </c>
      <c r="L48" s="114" t="s">
        <v>23</v>
      </c>
      <c r="M48" s="109"/>
      <c r="N48" s="115" t="s">
        <v>130</v>
      </c>
    </row>
    <row r="49" spans="1:14" ht="12.75" customHeight="1" thickBot="1">
      <c r="A49" s="61"/>
      <c r="B49" s="65"/>
      <c r="C49" s="98"/>
      <c r="D49" s="104"/>
      <c r="E49" s="125"/>
      <c r="F49" s="126"/>
      <c r="G49" s="123"/>
      <c r="H49" s="61"/>
      <c r="I49" s="65"/>
      <c r="J49" s="98"/>
      <c r="K49" s="104"/>
      <c r="L49" s="125"/>
      <c r="M49" s="126"/>
      <c r="N49" s="123"/>
    </row>
    <row r="50" spans="1:14" ht="12.75" customHeight="1">
      <c r="A50" s="61"/>
      <c r="B50" s="101" t="s">
        <v>5</v>
      </c>
      <c r="C50" s="102" t="s">
        <v>118</v>
      </c>
      <c r="D50" s="103" t="s">
        <v>119</v>
      </c>
      <c r="E50" s="127" t="s">
        <v>91</v>
      </c>
      <c r="F50" s="103"/>
      <c r="G50" s="127" t="s">
        <v>114</v>
      </c>
      <c r="H50" s="61"/>
      <c r="I50" s="101" t="s">
        <v>5</v>
      </c>
      <c r="J50" s="102" t="s">
        <v>131</v>
      </c>
      <c r="K50" s="103" t="s">
        <v>132</v>
      </c>
      <c r="L50" s="107" t="s">
        <v>23</v>
      </c>
      <c r="M50" s="128"/>
      <c r="N50" s="127" t="s">
        <v>130</v>
      </c>
    </row>
    <row r="51" spans="1:14" ht="12.75" customHeight="1" thickBot="1">
      <c r="A51" s="61"/>
      <c r="B51" s="101"/>
      <c r="C51" s="98"/>
      <c r="D51" s="104"/>
      <c r="E51" s="123"/>
      <c r="F51" s="104"/>
      <c r="G51" s="123"/>
      <c r="H51" s="61"/>
      <c r="I51" s="101"/>
      <c r="J51" s="98"/>
      <c r="K51" s="104"/>
      <c r="L51" s="125"/>
      <c r="M51" s="126"/>
      <c r="N51" s="123"/>
    </row>
    <row r="52" spans="1:14" ht="12.75" customHeight="1">
      <c r="A52" s="61"/>
      <c r="B52" s="111" t="s">
        <v>6</v>
      </c>
      <c r="C52" s="102" t="s">
        <v>120</v>
      </c>
      <c r="D52" s="103" t="s">
        <v>121</v>
      </c>
      <c r="E52" s="127" t="s">
        <v>122</v>
      </c>
      <c r="F52" s="128"/>
      <c r="G52" s="127" t="s">
        <v>123</v>
      </c>
      <c r="H52" s="61"/>
      <c r="I52" s="111" t="s">
        <v>6</v>
      </c>
      <c r="J52" s="102" t="s">
        <v>133</v>
      </c>
      <c r="K52" s="103" t="s">
        <v>134</v>
      </c>
      <c r="L52" s="107" t="s">
        <v>27</v>
      </c>
      <c r="M52" s="128"/>
      <c r="N52" s="127" t="s">
        <v>28</v>
      </c>
    </row>
    <row r="53" spans="1:14" ht="12.75" customHeight="1" thickBot="1">
      <c r="A53" s="61"/>
      <c r="B53" s="111"/>
      <c r="C53" s="98"/>
      <c r="D53" s="104"/>
      <c r="E53" s="123"/>
      <c r="F53" s="126"/>
      <c r="G53" s="123"/>
      <c r="H53" s="61"/>
      <c r="I53" s="111"/>
      <c r="J53" s="98"/>
      <c r="K53" s="104"/>
      <c r="L53" s="125"/>
      <c r="M53" s="126"/>
      <c r="N53" s="123"/>
    </row>
    <row r="54" spans="1:14" ht="12.75" customHeight="1">
      <c r="A54" s="61"/>
      <c r="B54" s="111" t="s">
        <v>6</v>
      </c>
      <c r="C54" s="102" t="s">
        <v>124</v>
      </c>
      <c r="D54" s="103" t="s">
        <v>125</v>
      </c>
      <c r="E54" s="107" t="s">
        <v>126</v>
      </c>
      <c r="F54" s="128"/>
      <c r="G54" s="127" t="s">
        <v>127</v>
      </c>
      <c r="H54" s="61"/>
      <c r="I54" s="111" t="s">
        <v>6</v>
      </c>
      <c r="J54" s="102" t="s">
        <v>135</v>
      </c>
      <c r="K54" s="124" t="s">
        <v>136</v>
      </c>
      <c r="L54" s="107" t="s">
        <v>137</v>
      </c>
      <c r="M54" s="128"/>
      <c r="N54" s="127" t="s">
        <v>138</v>
      </c>
    </row>
    <row r="55" spans="1:14" ht="12.75" customHeight="1" thickBot="1">
      <c r="A55" s="61"/>
      <c r="B55" s="111"/>
      <c r="C55" s="106"/>
      <c r="D55" s="113"/>
      <c r="E55" s="108"/>
      <c r="F55" s="110"/>
      <c r="G55" s="116"/>
      <c r="H55" s="61"/>
      <c r="I55" s="111"/>
      <c r="J55" s="106"/>
      <c r="K55" s="120"/>
      <c r="L55" s="108"/>
      <c r="M55" s="110"/>
      <c r="N55" s="116"/>
    </row>
    <row r="56" spans="1:14" ht="12.75" customHeight="1" hidden="1">
      <c r="A56" s="61"/>
      <c r="B56" s="51" t="s">
        <v>7</v>
      </c>
      <c r="C56" s="53"/>
      <c r="D56" s="55"/>
      <c r="E56" s="117"/>
      <c r="F56" s="119"/>
      <c r="G56" s="129"/>
      <c r="H56" s="61"/>
      <c r="I56" s="51" t="s">
        <v>7</v>
      </c>
      <c r="J56" s="53"/>
      <c r="K56" s="55"/>
      <c r="L56" s="117"/>
      <c r="M56" s="117"/>
      <c r="N56" s="129"/>
    </row>
    <row r="57" spans="1:14" ht="12.75" customHeight="1" hidden="1">
      <c r="A57" s="61"/>
      <c r="B57" s="51"/>
      <c r="C57" s="53"/>
      <c r="D57" s="55"/>
      <c r="E57" s="117"/>
      <c r="F57" s="119"/>
      <c r="G57" s="129"/>
      <c r="H57" s="61"/>
      <c r="I57" s="51"/>
      <c r="J57" s="53"/>
      <c r="K57" s="55"/>
      <c r="L57" s="117"/>
      <c r="M57" s="117"/>
      <c r="N57" s="129"/>
    </row>
    <row r="58" spans="1:14" ht="12.75" customHeight="1" hidden="1">
      <c r="A58" s="61"/>
      <c r="B58" s="51" t="s">
        <v>7</v>
      </c>
      <c r="C58" s="53"/>
      <c r="D58" s="55"/>
      <c r="E58" s="117"/>
      <c r="F58" s="119"/>
      <c r="G58" s="129"/>
      <c r="H58" s="61"/>
      <c r="I58" s="51" t="s">
        <v>7</v>
      </c>
      <c r="J58" s="53"/>
      <c r="K58" s="55"/>
      <c r="L58" s="117"/>
      <c r="M58" s="117"/>
      <c r="N58" s="129"/>
    </row>
    <row r="59" spans="1:14" ht="12.75" customHeight="1" hidden="1" thickBot="1">
      <c r="A59" s="61"/>
      <c r="B59" s="52"/>
      <c r="C59" s="54"/>
      <c r="D59" s="56"/>
      <c r="E59" s="118"/>
      <c r="F59" s="130"/>
      <c r="G59" s="131"/>
      <c r="H59" s="61"/>
      <c r="I59" s="52"/>
      <c r="J59" s="54"/>
      <c r="K59" s="56"/>
      <c r="L59" s="118"/>
      <c r="M59" s="118"/>
      <c r="N59" s="131"/>
    </row>
    <row r="60" spans="2:14" ht="12.75" customHeight="1" thickBot="1">
      <c r="B60" s="14">
        <v>71</v>
      </c>
      <c r="C60" s="2"/>
      <c r="D60" s="2"/>
      <c r="E60" s="42"/>
      <c r="F60" s="43"/>
      <c r="G60" s="42"/>
      <c r="I60" s="40" t="s">
        <v>20</v>
      </c>
      <c r="J60" s="29"/>
      <c r="K60" s="29"/>
      <c r="L60" s="29"/>
      <c r="M60" s="29"/>
      <c r="N60" s="29"/>
    </row>
    <row r="61" spans="1:14" ht="12.75" customHeight="1">
      <c r="A61" s="61"/>
      <c r="B61" s="64" t="s">
        <v>4</v>
      </c>
      <c r="C61" s="97" t="s">
        <v>139</v>
      </c>
      <c r="D61" s="99" t="s">
        <v>140</v>
      </c>
      <c r="E61" s="114" t="s">
        <v>23</v>
      </c>
      <c r="F61" s="109"/>
      <c r="G61" s="115" t="s">
        <v>141</v>
      </c>
      <c r="H61" s="61"/>
      <c r="I61" s="64" t="s">
        <v>4</v>
      </c>
      <c r="J61" s="97" t="s">
        <v>89</v>
      </c>
      <c r="K61" s="112" t="s">
        <v>90</v>
      </c>
      <c r="L61" s="114" t="s">
        <v>91</v>
      </c>
      <c r="M61" s="109"/>
      <c r="N61" s="115" t="s">
        <v>92</v>
      </c>
    </row>
    <row r="62" spans="1:14" ht="12.75" customHeight="1" thickBot="1">
      <c r="A62" s="61"/>
      <c r="B62" s="65"/>
      <c r="C62" s="98"/>
      <c r="D62" s="100"/>
      <c r="E62" s="125"/>
      <c r="F62" s="126"/>
      <c r="G62" s="123"/>
      <c r="H62" s="61"/>
      <c r="I62" s="65"/>
      <c r="J62" s="98"/>
      <c r="K62" s="104"/>
      <c r="L62" s="125"/>
      <c r="M62" s="126"/>
      <c r="N62" s="123"/>
    </row>
    <row r="63" spans="1:14" ht="12.75" customHeight="1">
      <c r="A63" s="61"/>
      <c r="B63" s="101" t="s">
        <v>5</v>
      </c>
      <c r="C63" s="102" t="s">
        <v>142</v>
      </c>
      <c r="D63" s="103" t="s">
        <v>143</v>
      </c>
      <c r="E63" s="107" t="s">
        <v>23</v>
      </c>
      <c r="F63" s="103"/>
      <c r="G63" s="127" t="s">
        <v>144</v>
      </c>
      <c r="H63" s="61"/>
      <c r="I63" s="101" t="s">
        <v>5</v>
      </c>
      <c r="J63" s="102" t="s">
        <v>93</v>
      </c>
      <c r="K63" s="124" t="s">
        <v>94</v>
      </c>
      <c r="L63" s="107" t="s">
        <v>23</v>
      </c>
      <c r="M63" s="128"/>
      <c r="N63" s="127" t="s">
        <v>95</v>
      </c>
    </row>
    <row r="64" spans="1:14" ht="12.75" customHeight="1" thickBot="1">
      <c r="A64" s="61"/>
      <c r="B64" s="101"/>
      <c r="C64" s="98"/>
      <c r="D64" s="104"/>
      <c r="E64" s="125"/>
      <c r="F64" s="104"/>
      <c r="G64" s="123"/>
      <c r="H64" s="61"/>
      <c r="I64" s="101"/>
      <c r="J64" s="98"/>
      <c r="K64" s="100"/>
      <c r="L64" s="125"/>
      <c r="M64" s="126"/>
      <c r="N64" s="123"/>
    </row>
    <row r="65" spans="1:14" ht="12.75" customHeight="1">
      <c r="A65" s="61"/>
      <c r="B65" s="111" t="s">
        <v>6</v>
      </c>
      <c r="C65" s="102" t="s">
        <v>145</v>
      </c>
      <c r="D65" s="103" t="s">
        <v>146</v>
      </c>
      <c r="E65" s="107" t="s">
        <v>147</v>
      </c>
      <c r="F65" s="128"/>
      <c r="G65" s="127" t="s">
        <v>148</v>
      </c>
      <c r="H65" s="61"/>
      <c r="I65" s="111" t="s">
        <v>6</v>
      </c>
      <c r="J65" s="102" t="s">
        <v>96</v>
      </c>
      <c r="K65" s="103" t="s">
        <v>97</v>
      </c>
      <c r="L65" s="107" t="s">
        <v>98</v>
      </c>
      <c r="M65" s="128"/>
      <c r="N65" s="127" t="s">
        <v>99</v>
      </c>
    </row>
    <row r="66" spans="1:14" ht="12.75" customHeight="1" thickBot="1">
      <c r="A66" s="61"/>
      <c r="B66" s="111"/>
      <c r="C66" s="98"/>
      <c r="D66" s="104"/>
      <c r="E66" s="125"/>
      <c r="F66" s="126"/>
      <c r="G66" s="123"/>
      <c r="H66" s="61"/>
      <c r="I66" s="111"/>
      <c r="J66" s="98"/>
      <c r="K66" s="104"/>
      <c r="L66" s="125"/>
      <c r="M66" s="126"/>
      <c r="N66" s="123"/>
    </row>
    <row r="67" spans="1:14" ht="12.75" customHeight="1">
      <c r="A67" s="61"/>
      <c r="B67" s="111" t="s">
        <v>6</v>
      </c>
      <c r="C67" s="102" t="s">
        <v>149</v>
      </c>
      <c r="D67" s="124" t="s">
        <v>150</v>
      </c>
      <c r="E67" s="107" t="s">
        <v>23</v>
      </c>
      <c r="F67" s="128"/>
      <c r="G67" s="127" t="s">
        <v>130</v>
      </c>
      <c r="H67" s="61"/>
      <c r="I67" s="111" t="s">
        <v>6</v>
      </c>
      <c r="J67" s="102" t="s">
        <v>100</v>
      </c>
      <c r="K67" s="103" t="s">
        <v>101</v>
      </c>
      <c r="L67" s="107" t="s">
        <v>91</v>
      </c>
      <c r="M67" s="103"/>
      <c r="N67" s="127" t="s">
        <v>102</v>
      </c>
    </row>
    <row r="68" spans="1:14" ht="12.75" customHeight="1">
      <c r="A68" s="61"/>
      <c r="B68" s="111"/>
      <c r="C68" s="106"/>
      <c r="D68" s="120"/>
      <c r="E68" s="108"/>
      <c r="F68" s="110"/>
      <c r="G68" s="116"/>
      <c r="H68" s="61"/>
      <c r="I68" s="111"/>
      <c r="J68" s="106"/>
      <c r="K68" s="113"/>
      <c r="L68" s="108"/>
      <c r="M68" s="113"/>
      <c r="N68" s="116"/>
    </row>
    <row r="69" spans="1:14" ht="12.75" customHeight="1" hidden="1">
      <c r="A69" s="61"/>
      <c r="B69" s="51" t="s">
        <v>7</v>
      </c>
      <c r="C69" s="53" t="e">
        <f>VLOOKUP(A69,'[1]регистрация'!$B$7:$I$1278,4,FALSE)</f>
        <v>#N/A</v>
      </c>
      <c r="D69" s="55" t="e">
        <f>VLOOKUP(A69,'[1]регистрация'!$B$7:$I$1278,5,FALSE)</f>
        <v>#N/A</v>
      </c>
      <c r="E69" s="57" t="e">
        <f>VLOOKUP(A69,'[1]регистрация'!$B$7:$I$1278,6,FALSE)</f>
        <v>#N/A</v>
      </c>
      <c r="F69" s="62" t="e">
        <f>VLOOKUP(A69,'[1]регистрация'!$B$7:$I$1278,7,FALSE)</f>
        <v>#N/A</v>
      </c>
      <c r="G69" s="59" t="e">
        <f>VLOOKUP(A69,'[1]регистрация'!$B$7:$I$1278,8,FALSE)</f>
        <v>#N/A</v>
      </c>
      <c r="H69" s="61"/>
      <c r="I69" s="51" t="s">
        <v>7</v>
      </c>
      <c r="J69" s="53" t="e">
        <f>VLOOKUP(H69,'[1]регистрация'!$B$7:$I$1278,4,FALSE)</f>
        <v>#N/A</v>
      </c>
      <c r="K69" s="55" t="e">
        <f>VLOOKUP(H69,'[1]регистрация'!$B$7:$I$1278,5,FALSE)</f>
        <v>#N/A</v>
      </c>
      <c r="L69" s="57" t="e">
        <f>VLOOKUP(H69,'[1]регистрация'!$B$7:$I$1278,6,FALSE)</f>
        <v>#N/A</v>
      </c>
      <c r="M69" s="62" t="e">
        <f>VLOOKUP(H69,'[1]регистрация'!$B$7:$I$1278,7,FALSE)</f>
        <v>#N/A</v>
      </c>
      <c r="N69" s="59" t="e">
        <f>VLOOKUP(H69,'[1]регистрация'!$B$7:$I$1278,8,FALSE)</f>
        <v>#N/A</v>
      </c>
    </row>
    <row r="70" spans="1:14" ht="12.75" customHeight="1" hidden="1">
      <c r="A70" s="61"/>
      <c r="B70" s="51"/>
      <c r="C70" s="53"/>
      <c r="D70" s="55"/>
      <c r="E70" s="57"/>
      <c r="F70" s="62"/>
      <c r="G70" s="59"/>
      <c r="H70" s="61"/>
      <c r="I70" s="51"/>
      <c r="J70" s="53"/>
      <c r="K70" s="55"/>
      <c r="L70" s="57"/>
      <c r="M70" s="62"/>
      <c r="N70" s="59"/>
    </row>
    <row r="71" spans="1:14" ht="12.75" customHeight="1" hidden="1">
      <c r="A71" s="61"/>
      <c r="B71" s="51" t="s">
        <v>7</v>
      </c>
      <c r="C71" s="53" t="e">
        <f>VLOOKUP(A71,'[1]регистрация'!$B$7:$I$1278,4,FALSE)</f>
        <v>#N/A</v>
      </c>
      <c r="D71" s="55" t="e">
        <f>VLOOKUP(A71,'[1]регистрация'!$B$7:$I$1278,5,FALSE)</f>
        <v>#N/A</v>
      </c>
      <c r="E71" s="57" t="e">
        <f>VLOOKUP(A71,'[1]регистрация'!$B$7:$I$1278,6,FALSE)</f>
        <v>#N/A</v>
      </c>
      <c r="F71" s="62" t="e">
        <f>VLOOKUP(A71,'[1]регистрация'!$B$7:$I$1278,7,FALSE)</f>
        <v>#N/A</v>
      </c>
      <c r="G71" s="59" t="e">
        <f>VLOOKUP(A71,'[1]регистрация'!$B$7:$I$1278,8,FALSE)</f>
        <v>#N/A</v>
      </c>
      <c r="H71" s="61"/>
      <c r="I71" s="51" t="s">
        <v>7</v>
      </c>
      <c r="J71" s="53" t="e">
        <f>VLOOKUP(H71,'[1]регистрация'!$B$7:$I$1278,4,FALSE)</f>
        <v>#N/A</v>
      </c>
      <c r="K71" s="55" t="e">
        <f>VLOOKUP(H71,'[1]регистрация'!$B$7:$I$1278,5,FALSE)</f>
        <v>#N/A</v>
      </c>
      <c r="L71" s="57" t="e">
        <f>VLOOKUP(H71,'[1]регистрация'!$B$7:$I$1278,6,FALSE)</f>
        <v>#N/A</v>
      </c>
      <c r="M71" s="62" t="e">
        <f>VLOOKUP(H71,'[1]регистрация'!$B$7:$I$1278,7,FALSE)</f>
        <v>#N/A</v>
      </c>
      <c r="N71" s="59" t="e">
        <f>VLOOKUP(H71,'[1]регистрация'!$B$7:$I$1278,8,FALSE)</f>
        <v>#N/A</v>
      </c>
    </row>
    <row r="72" spans="1:14" ht="12.75" customHeight="1" hidden="1" thickBot="1">
      <c r="A72" s="61"/>
      <c r="B72" s="52"/>
      <c r="C72" s="54"/>
      <c r="D72" s="56"/>
      <c r="E72" s="58"/>
      <c r="F72" s="63"/>
      <c r="G72" s="60"/>
      <c r="H72" s="61"/>
      <c r="I72" s="52"/>
      <c r="J72" s="54"/>
      <c r="K72" s="56"/>
      <c r="L72" s="58"/>
      <c r="M72" s="63"/>
      <c r="N72" s="60"/>
    </row>
    <row r="73" ht="12.75">
      <c r="F73" s="20"/>
    </row>
    <row r="74" spans="2:14" ht="12.75" customHeight="1">
      <c r="B74" s="46"/>
      <c r="C74" s="47"/>
      <c r="D74" s="132"/>
      <c r="E74" s="49"/>
      <c r="F74" s="50"/>
      <c r="G74" s="47"/>
      <c r="I74" s="7" t="str">
        <f>'[1]реквизиты'!$A$6</f>
        <v>Гл. судья, судья МК</v>
      </c>
      <c r="J74" s="10"/>
      <c r="K74" s="10"/>
      <c r="L74" s="10"/>
      <c r="M74" s="12" t="str">
        <f>'[1]реквизиты'!$G$6</f>
        <v>В.Н. Шаталов</v>
      </c>
      <c r="N74" s="10"/>
    </row>
    <row r="75" spans="2:14" ht="15.75">
      <c r="B75" s="46"/>
      <c r="C75" s="47"/>
      <c r="D75" s="48"/>
      <c r="E75" s="49"/>
      <c r="F75" s="50"/>
      <c r="G75" s="47"/>
      <c r="I75" s="7"/>
      <c r="J75" s="11"/>
      <c r="K75" s="11"/>
      <c r="L75" s="11"/>
      <c r="M75" s="13" t="str">
        <f>'[1]реквизиты'!$G$7</f>
        <v>Шипуново</v>
      </c>
      <c r="N75" s="11"/>
    </row>
    <row r="76" spans="2:14" ht="12.75" customHeight="1">
      <c r="B76" s="46"/>
      <c r="C76" s="47"/>
      <c r="D76" s="48"/>
      <c r="E76" s="49"/>
      <c r="F76" s="50"/>
      <c r="G76" s="47"/>
      <c r="I76" s="7" t="str">
        <f>'[1]реквизиты'!$A$8</f>
        <v>Гл. секретарь, судья ВК</v>
      </c>
      <c r="J76" s="11"/>
      <c r="K76" s="11"/>
      <c r="L76" s="11"/>
      <c r="M76" s="12" t="str">
        <f>'[1]реквизиты'!$G$8</f>
        <v>С.Н. Мордовин</v>
      </c>
      <c r="N76" s="10"/>
    </row>
    <row r="77" spans="2:14" ht="12.75">
      <c r="B77" s="46"/>
      <c r="C77" s="47"/>
      <c r="D77" s="48"/>
      <c r="E77" s="49"/>
      <c r="F77" s="50"/>
      <c r="G77" s="47"/>
      <c r="J77" s="1"/>
      <c r="K77" s="1"/>
      <c r="L77" s="1"/>
      <c r="M77" s="13" t="str">
        <f>'[1]реквизиты'!$G$9</f>
        <v>Р.А., г.Г-Алтайск</v>
      </c>
      <c r="N77" s="11"/>
    </row>
    <row r="78" spans="2:12" ht="12.75" customHeight="1">
      <c r="B78" s="46"/>
      <c r="C78" s="47"/>
      <c r="D78" s="48"/>
      <c r="E78" s="49"/>
      <c r="F78" s="50"/>
      <c r="G78" s="47"/>
      <c r="K78" s="1"/>
      <c r="L78" s="1"/>
    </row>
    <row r="79" spans="2:12" ht="12.75">
      <c r="B79" s="46"/>
      <c r="C79" s="47"/>
      <c r="D79" s="48"/>
      <c r="E79" s="49"/>
      <c r="F79" s="50"/>
      <c r="G79" s="47"/>
      <c r="K79" s="1"/>
      <c r="L79" s="1"/>
    </row>
    <row r="80" spans="2:7" ht="12.75" customHeight="1">
      <c r="B80" s="46"/>
      <c r="C80" s="47"/>
      <c r="D80" s="48"/>
      <c r="E80" s="49"/>
      <c r="F80" s="50"/>
      <c r="G80" s="47"/>
    </row>
    <row r="81" spans="2:7" ht="12.75">
      <c r="B81" s="46"/>
      <c r="C81" s="47"/>
      <c r="D81" s="48"/>
      <c r="E81" s="49"/>
      <c r="F81" s="50"/>
      <c r="G81" s="47"/>
    </row>
    <row r="84" ht="15.75">
      <c r="H84" s="8"/>
    </row>
    <row r="85" ht="12.75">
      <c r="H85" s="9"/>
    </row>
    <row r="86" ht="12.75">
      <c r="H86" s="9"/>
    </row>
    <row r="89" ht="12.75">
      <c r="J89" s="1"/>
    </row>
  </sheetData>
  <sheetProtection/>
  <mergeCells count="460"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  <mergeCell ref="J69:J70"/>
    <mergeCell ref="K69:K70"/>
    <mergeCell ref="L65:L66"/>
    <mergeCell ref="M65:M66"/>
    <mergeCell ref="J65:J66"/>
    <mergeCell ref="K65:K66"/>
    <mergeCell ref="L69:L70"/>
    <mergeCell ref="M69:M70"/>
    <mergeCell ref="N65:N66"/>
    <mergeCell ref="H67:H68"/>
    <mergeCell ref="I67:I68"/>
    <mergeCell ref="J67:J68"/>
    <mergeCell ref="K67:K68"/>
    <mergeCell ref="L67:L68"/>
    <mergeCell ref="M67:M68"/>
    <mergeCell ref="N67:N68"/>
    <mergeCell ref="H65:H66"/>
    <mergeCell ref="I65:I66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M5:M6"/>
    <mergeCell ref="N5:N6"/>
    <mergeCell ref="I43:I44"/>
    <mergeCell ref="J43:J44"/>
    <mergeCell ref="K43:K44"/>
    <mergeCell ref="L43:L44"/>
    <mergeCell ref="M39:M40"/>
    <mergeCell ref="N39:N40"/>
    <mergeCell ref="I39:I40"/>
    <mergeCell ref="J39:J40"/>
    <mergeCell ref="K39:K40"/>
    <mergeCell ref="L39:L40"/>
    <mergeCell ref="L61:L62"/>
    <mergeCell ref="M61:M62"/>
    <mergeCell ref="M43:M44"/>
    <mergeCell ref="N43:N44"/>
    <mergeCell ref="M50:M51"/>
    <mergeCell ref="N50:N51"/>
    <mergeCell ref="N48:N49"/>
    <mergeCell ref="L48:L49"/>
    <mergeCell ref="I41:I42"/>
    <mergeCell ref="J41:J42"/>
    <mergeCell ref="K41:K42"/>
    <mergeCell ref="L41:L42"/>
    <mergeCell ref="M41:M42"/>
    <mergeCell ref="N41:N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I20:I21"/>
    <mergeCell ref="J20:J21"/>
    <mergeCell ref="K20:K21"/>
    <mergeCell ref="L20:L21"/>
    <mergeCell ref="K13:K14"/>
    <mergeCell ref="L13:L14"/>
    <mergeCell ref="K15:K16"/>
    <mergeCell ref="L15:L16"/>
    <mergeCell ref="K17:K18"/>
    <mergeCell ref="L17:L18"/>
    <mergeCell ref="N13:N14"/>
    <mergeCell ref="M15:M16"/>
    <mergeCell ref="N15:N16"/>
    <mergeCell ref="M20:M21"/>
    <mergeCell ref="N20:N21"/>
    <mergeCell ref="M17:M18"/>
    <mergeCell ref="N17:N18"/>
    <mergeCell ref="J13:J14"/>
    <mergeCell ref="I11:I12"/>
    <mergeCell ref="J11:J12"/>
    <mergeCell ref="I15:I16"/>
    <mergeCell ref="J15:J16"/>
    <mergeCell ref="M13:M14"/>
    <mergeCell ref="M11:M12"/>
    <mergeCell ref="N11:N12"/>
    <mergeCell ref="H7:H8"/>
    <mergeCell ref="M9:M10"/>
    <mergeCell ref="N9:N10"/>
    <mergeCell ref="M7:M8"/>
    <mergeCell ref="N7:N8"/>
    <mergeCell ref="K9:K10"/>
    <mergeCell ref="I9:I10"/>
    <mergeCell ref="J9:J10"/>
    <mergeCell ref="H11:H12"/>
    <mergeCell ref="I5:I6"/>
    <mergeCell ref="J5:J6"/>
    <mergeCell ref="K5:K6"/>
    <mergeCell ref="L5:L6"/>
    <mergeCell ref="K11:K12"/>
    <mergeCell ref="L11:L12"/>
    <mergeCell ref="E71:E72"/>
    <mergeCell ref="G69:G70"/>
    <mergeCell ref="L9:L10"/>
    <mergeCell ref="K7:K8"/>
    <mergeCell ref="L7:L8"/>
    <mergeCell ref="I7:I8"/>
    <mergeCell ref="J7:J8"/>
    <mergeCell ref="I17:I18"/>
    <mergeCell ref="J17:J18"/>
    <mergeCell ref="I13:I14"/>
    <mergeCell ref="G67:G68"/>
    <mergeCell ref="E63:E64"/>
    <mergeCell ref="G71:G72"/>
    <mergeCell ref="B61:B62"/>
    <mergeCell ref="B63:B64"/>
    <mergeCell ref="B65:B66"/>
    <mergeCell ref="B67:B68"/>
    <mergeCell ref="B69:B70"/>
    <mergeCell ref="B71:B72"/>
    <mergeCell ref="C71:C72"/>
    <mergeCell ref="E69:E70"/>
    <mergeCell ref="F69:F70"/>
    <mergeCell ref="C65:C66"/>
    <mergeCell ref="D65:D66"/>
    <mergeCell ref="E65:E66"/>
    <mergeCell ref="D71:D72"/>
    <mergeCell ref="C67:C68"/>
    <mergeCell ref="D67:D68"/>
    <mergeCell ref="E67:E68"/>
    <mergeCell ref="F67:F68"/>
    <mergeCell ref="G80:G81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B80:B81"/>
    <mergeCell ref="C80:C81"/>
    <mergeCell ref="D80:D81"/>
    <mergeCell ref="E80:E81"/>
    <mergeCell ref="F80:F81"/>
    <mergeCell ref="E58:E59"/>
    <mergeCell ref="D63:D64"/>
    <mergeCell ref="F71:F72"/>
    <mergeCell ref="C69:C70"/>
    <mergeCell ref="D69:D70"/>
    <mergeCell ref="K58:K59"/>
    <mergeCell ref="B58:B59"/>
    <mergeCell ref="C58:C59"/>
    <mergeCell ref="B54:B55"/>
    <mergeCell ref="F58:F59"/>
    <mergeCell ref="D58:D59"/>
    <mergeCell ref="C54:C55"/>
    <mergeCell ref="F54:F55"/>
    <mergeCell ref="H61:H62"/>
    <mergeCell ref="I61:I62"/>
    <mergeCell ref="B56:B57"/>
    <mergeCell ref="C56:C57"/>
    <mergeCell ref="D56:D57"/>
    <mergeCell ref="E56:E57"/>
    <mergeCell ref="I58:I59"/>
    <mergeCell ref="I56:I57"/>
    <mergeCell ref="B50:B51"/>
    <mergeCell ref="E50:E51"/>
    <mergeCell ref="F50:F51"/>
    <mergeCell ref="D61:D62"/>
    <mergeCell ref="G54:G55"/>
    <mergeCell ref="F56:F57"/>
    <mergeCell ref="G56:G57"/>
    <mergeCell ref="G58:G59"/>
    <mergeCell ref="B52:B53"/>
    <mergeCell ref="B48:B49"/>
    <mergeCell ref="C48:C49"/>
    <mergeCell ref="D48:D49"/>
    <mergeCell ref="E48:E49"/>
    <mergeCell ref="F48:F49"/>
    <mergeCell ref="D52:D53"/>
    <mergeCell ref="E52:E53"/>
    <mergeCell ref="F52:F53"/>
    <mergeCell ref="C52:C53"/>
    <mergeCell ref="C50:C51"/>
    <mergeCell ref="I50:I51"/>
    <mergeCell ref="D50:D51"/>
    <mergeCell ref="G50:G51"/>
    <mergeCell ref="M58:M59"/>
    <mergeCell ref="N58:N59"/>
    <mergeCell ref="G52:G53"/>
    <mergeCell ref="D54:D55"/>
    <mergeCell ref="E54:E55"/>
    <mergeCell ref="L56:L57"/>
    <mergeCell ref="J58:J59"/>
    <mergeCell ref="A2:N2"/>
    <mergeCell ref="A3:N3"/>
    <mergeCell ref="A4:N4"/>
    <mergeCell ref="L54:L55"/>
    <mergeCell ref="M54:M55"/>
    <mergeCell ref="N54:N55"/>
    <mergeCell ref="L50:L51"/>
    <mergeCell ref="J52:J53"/>
    <mergeCell ref="N52:N53"/>
    <mergeCell ref="K52:K53"/>
    <mergeCell ref="L52:L53"/>
    <mergeCell ref="I52:I53"/>
    <mergeCell ref="N56:N57"/>
    <mergeCell ref="I54:I55"/>
    <mergeCell ref="J54:J55"/>
    <mergeCell ref="K54:K55"/>
    <mergeCell ref="J56:J57"/>
    <mergeCell ref="K56:K57"/>
    <mergeCell ref="M56:M57"/>
    <mergeCell ref="B76:B77"/>
    <mergeCell ref="F78:F79"/>
    <mergeCell ref="G78:G79"/>
    <mergeCell ref="G76:G77"/>
    <mergeCell ref="E78:E79"/>
    <mergeCell ref="C76:C77"/>
    <mergeCell ref="D76:D77"/>
    <mergeCell ref="E76:E77"/>
    <mergeCell ref="F76:F77"/>
    <mergeCell ref="B78:B79"/>
    <mergeCell ref="C78:C79"/>
    <mergeCell ref="D78:D79"/>
    <mergeCell ref="M48:M49"/>
    <mergeCell ref="J48:J49"/>
    <mergeCell ref="K48:K49"/>
    <mergeCell ref="M52:M53"/>
    <mergeCell ref="L58:L59"/>
    <mergeCell ref="G48:G49"/>
    <mergeCell ref="J50:J51"/>
    <mergeCell ref="K50:K51"/>
    <mergeCell ref="B74:B75"/>
    <mergeCell ref="C74:C75"/>
    <mergeCell ref="D74:D75"/>
    <mergeCell ref="I48:I49"/>
    <mergeCell ref="E74:E75"/>
    <mergeCell ref="G41:G42"/>
    <mergeCell ref="F43:F44"/>
    <mergeCell ref="G43:G44"/>
    <mergeCell ref="F74:F75"/>
    <mergeCell ref="G74:G75"/>
    <mergeCell ref="B43:B44"/>
    <mergeCell ref="C43:C44"/>
    <mergeCell ref="D43:D44"/>
    <mergeCell ref="E43:E44"/>
    <mergeCell ref="E41:E42"/>
    <mergeCell ref="F41:F42"/>
    <mergeCell ref="B41:B42"/>
    <mergeCell ref="C41:C42"/>
    <mergeCell ref="D41:D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E37:E38"/>
    <mergeCell ref="D37:D38"/>
    <mergeCell ref="E35:E36"/>
    <mergeCell ref="F35:F36"/>
    <mergeCell ref="G35:G36"/>
    <mergeCell ref="C37:C38"/>
    <mergeCell ref="F30:F31"/>
    <mergeCell ref="G30:G31"/>
    <mergeCell ref="E33:E34"/>
    <mergeCell ref="F33:F34"/>
    <mergeCell ref="G33:G34"/>
    <mergeCell ref="G15:G16"/>
    <mergeCell ref="G22:G23"/>
    <mergeCell ref="F17:F18"/>
    <mergeCell ref="G17:G18"/>
    <mergeCell ref="E28:E29"/>
    <mergeCell ref="F28:F29"/>
    <mergeCell ref="G28:G29"/>
    <mergeCell ref="F24:F25"/>
    <mergeCell ref="G24:G25"/>
    <mergeCell ref="F26:F27"/>
    <mergeCell ref="G26:G27"/>
    <mergeCell ref="F22:F23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D7:D8"/>
    <mergeCell ref="B28:B29"/>
    <mergeCell ref="C28:C29"/>
    <mergeCell ref="D28:D29"/>
    <mergeCell ref="E24:E25"/>
    <mergeCell ref="D24:D25"/>
    <mergeCell ref="B26:B27"/>
    <mergeCell ref="C26:C27"/>
    <mergeCell ref="D26:D27"/>
    <mergeCell ref="E20:E21"/>
    <mergeCell ref="F20:F21"/>
    <mergeCell ref="E26:E27"/>
    <mergeCell ref="B24:B25"/>
    <mergeCell ref="B30:B31"/>
    <mergeCell ref="C30:C31"/>
    <mergeCell ref="D30:D31"/>
    <mergeCell ref="E30:E31"/>
    <mergeCell ref="C24:C25"/>
    <mergeCell ref="B5:B6"/>
    <mergeCell ref="C5:C6"/>
    <mergeCell ref="D5:D6"/>
    <mergeCell ref="G20:G21"/>
    <mergeCell ref="B22:B23"/>
    <mergeCell ref="C22:C23"/>
    <mergeCell ref="D22:D23"/>
    <mergeCell ref="E22:E23"/>
    <mergeCell ref="C20:C21"/>
    <mergeCell ref="D20:D21"/>
    <mergeCell ref="E15:E16"/>
    <mergeCell ref="E17:E18"/>
    <mergeCell ref="F15:F16"/>
    <mergeCell ref="B13:B14"/>
    <mergeCell ref="D9:D10"/>
    <mergeCell ref="E9:E10"/>
    <mergeCell ref="F9:F10"/>
    <mergeCell ref="B17:B18"/>
    <mergeCell ref="D17:D18"/>
    <mergeCell ref="C17:C18"/>
    <mergeCell ref="H9:H10"/>
    <mergeCell ref="C15:C16"/>
    <mergeCell ref="E7:E8"/>
    <mergeCell ref="F7:F8"/>
    <mergeCell ref="B11:B12"/>
    <mergeCell ref="C11:C12"/>
    <mergeCell ref="D11:D12"/>
    <mergeCell ref="E11:E12"/>
    <mergeCell ref="G11:G12"/>
    <mergeCell ref="H13:H14"/>
    <mergeCell ref="A28:A29"/>
    <mergeCell ref="A26:A27"/>
    <mergeCell ref="A1:N1"/>
    <mergeCell ref="B9:B10"/>
    <mergeCell ref="E5:E6"/>
    <mergeCell ref="F5:F6"/>
    <mergeCell ref="G5:G6"/>
    <mergeCell ref="B7:B8"/>
    <mergeCell ref="C7:C8"/>
    <mergeCell ref="A7:A8"/>
    <mergeCell ref="A24:A25"/>
    <mergeCell ref="H15:H16"/>
    <mergeCell ref="H17:H18"/>
    <mergeCell ref="B15:B16"/>
    <mergeCell ref="A11:A12"/>
    <mergeCell ref="A13:A14"/>
    <mergeCell ref="A15:A16"/>
    <mergeCell ref="D15:D16"/>
    <mergeCell ref="A17:A18"/>
    <mergeCell ref="B20:B21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B33:B34"/>
    <mergeCell ref="H33:H34"/>
    <mergeCell ref="H35:H36"/>
    <mergeCell ref="H37:H38"/>
    <mergeCell ref="H39:H40"/>
    <mergeCell ref="A52:A53"/>
    <mergeCell ref="A54:A55"/>
    <mergeCell ref="A41:A42"/>
    <mergeCell ref="A43:A44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2013-09-21T11:49:02Z</cp:lastPrinted>
  <dcterms:created xsi:type="dcterms:W3CDTF">1996-10-08T23:32:33Z</dcterms:created>
  <dcterms:modified xsi:type="dcterms:W3CDTF">2013-09-23T02:37:46Z</dcterms:modified>
  <cp:category/>
  <cp:version/>
  <cp:contentType/>
  <cp:contentStatus/>
</cp:coreProperties>
</file>