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<sst xmlns="http://schemas.openxmlformats.org/spreadsheetml/2006/main" count="186" uniqueCount="104">
  <si>
    <t>РАСПРЕДЕЛЕНИЕ СУДЕЙ ПО КОВРАМ</t>
  </si>
  <si>
    <t>Рук. Ковра</t>
  </si>
  <si>
    <t>Рук. ковра</t>
  </si>
  <si>
    <t xml:space="preserve">Симонов А </t>
  </si>
  <si>
    <t>РК</t>
  </si>
  <si>
    <t>В.Луки</t>
  </si>
  <si>
    <t>Макаров А</t>
  </si>
  <si>
    <t>Татарстан</t>
  </si>
  <si>
    <t>Акимов М</t>
  </si>
  <si>
    <t>МК</t>
  </si>
  <si>
    <t>С.Петрбург</t>
  </si>
  <si>
    <t>Костылева Н.</t>
  </si>
  <si>
    <t>Пермский</t>
  </si>
  <si>
    <t>Кадочников Н.</t>
  </si>
  <si>
    <t>Екатеринбург</t>
  </si>
  <si>
    <t>Воробьев Н</t>
  </si>
  <si>
    <t>Тверская</t>
  </si>
  <si>
    <t>Таланова О.</t>
  </si>
  <si>
    <t>Медведев С</t>
  </si>
  <si>
    <t>Астрахань</t>
  </si>
  <si>
    <t>КОВЕР 1</t>
  </si>
  <si>
    <t>Кириллов С.  МК</t>
  </si>
  <si>
    <t>Конев В МК</t>
  </si>
  <si>
    <t>Лоптунов А</t>
  </si>
  <si>
    <t>Кандалакша</t>
  </si>
  <si>
    <t>Бисенов С</t>
  </si>
  <si>
    <t>Оренбург</t>
  </si>
  <si>
    <t>Тершок А</t>
  </si>
  <si>
    <t>Брянск</t>
  </si>
  <si>
    <t>Москва</t>
  </si>
  <si>
    <t>Журавицкий С</t>
  </si>
  <si>
    <t>Карпов С</t>
  </si>
  <si>
    <t>Новосибирск</t>
  </si>
  <si>
    <t>Павлова Н</t>
  </si>
  <si>
    <t>Чемодуров Е</t>
  </si>
  <si>
    <t>Ганеев Ф</t>
  </si>
  <si>
    <t>Башкортостан</t>
  </si>
  <si>
    <t>Рязань</t>
  </si>
  <si>
    <t>Быстров О МК</t>
  </si>
  <si>
    <t>Кузьмина О</t>
  </si>
  <si>
    <t>Влуки</t>
  </si>
  <si>
    <t>Нагаев Н</t>
  </si>
  <si>
    <t>Фукс А</t>
  </si>
  <si>
    <t>Кондрашова О</t>
  </si>
  <si>
    <t>Крылова Е</t>
  </si>
  <si>
    <t>Тюриков А</t>
  </si>
  <si>
    <t>Смоленская</t>
  </si>
  <si>
    <t>Солдатов В</t>
  </si>
  <si>
    <t>Московская</t>
  </si>
  <si>
    <t>КОВЕР 2</t>
  </si>
  <si>
    <t>КОВЕР 3</t>
  </si>
  <si>
    <t>Шведов В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</si>
  <si>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</si>
  <si>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</si>
  <si>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</si>
  <si>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</si>
  <si>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</si>
  <si>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</si>
  <si>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</si>
  <si>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8-9</t>
  </si>
  <si>
    <t>10-23</t>
  </si>
  <si>
    <t>СОСТАВ СУДЕЙСКОЙ КОЛЛЕГИИ</t>
  </si>
  <si>
    <t>Бабоян Р.М.</t>
  </si>
  <si>
    <t>мк</t>
  </si>
  <si>
    <t>Армавир</t>
  </si>
  <si>
    <t>Глушкова Н.Ю.</t>
  </si>
  <si>
    <t>Мухаметшин Р Г</t>
  </si>
  <si>
    <t>Серпорезюк ДВ</t>
  </si>
  <si>
    <t>Корнеев Д</t>
  </si>
  <si>
    <t>Кириллов С</t>
  </si>
  <si>
    <t>Журвицкий С</t>
  </si>
  <si>
    <t>Минаев А</t>
  </si>
  <si>
    <t>Краснокамск</t>
  </si>
  <si>
    <t>Калуга</t>
  </si>
  <si>
    <t>Тверь</t>
  </si>
  <si>
    <t>Ростов на Дону</t>
  </si>
  <si>
    <t>Кочкин ИВ</t>
  </si>
  <si>
    <t>Сова Б</t>
  </si>
  <si>
    <t>Белоусова М</t>
  </si>
  <si>
    <t>Степанов А</t>
  </si>
  <si>
    <t>Некрасова А</t>
  </si>
  <si>
    <t>Иркутск</t>
  </si>
  <si>
    <t>Воскресенск</t>
  </si>
  <si>
    <t>Кстрома</t>
  </si>
  <si>
    <t>рк</t>
  </si>
  <si>
    <t>Рычев СВ</t>
  </si>
  <si>
    <t>Даутов А</t>
  </si>
  <si>
    <t>Костин А</t>
  </si>
  <si>
    <t>Рахмуллин В</t>
  </si>
  <si>
    <t>Александров</t>
  </si>
  <si>
    <t>С.Петербург</t>
  </si>
  <si>
    <t>Березники</t>
  </si>
  <si>
    <t>Шоя Ю.А.</t>
  </si>
  <si>
    <t>зам.гл.судьи</t>
  </si>
  <si>
    <t>Кондрашкина Л.Ю,</t>
  </si>
  <si>
    <t>зам. гл.секретаря</t>
  </si>
  <si>
    <t>Коломна</t>
  </si>
  <si>
    <t>Адамян АМ</t>
  </si>
  <si>
    <t>Селиванов Е.В.</t>
  </si>
  <si>
    <t>рук. ковра</t>
  </si>
  <si>
    <t>Чебоксары</t>
  </si>
  <si>
    <t>Борков Е.</t>
  </si>
  <si>
    <t>арбитр</t>
  </si>
  <si>
    <t>Журавлев Ю.М.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</si>
</sst>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3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15" applyFont="1" applyAlignment="1">
      <alignment/>
    </xf>
    <xf numFmtId="49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40" xfId="0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</xdr:col>
      <xdr:colOff>47625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12-15 сентября 2008 г.        г. Астрахань</v>
          </cell>
        </row>
        <row r="20">
          <cell r="G20" t="str">
            <v>Р.М. Бабоян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8">
      <selection activeCell="A1" sqref="A1:E33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11.421875" style="0" customWidth="1"/>
    <col min="4" max="4" width="17.00390625" style="0" customWidth="1"/>
    <col min="5" max="5" width="19.421875" style="0" customWidth="1"/>
    <col min="6" max="6" width="10.421875" style="0" customWidth="1"/>
  </cols>
  <sheetData>
    <row r="1" spans="1:5" ht="36" customHeight="1" thickBot="1">
      <c r="A1" s="90" t="s">
        <v>61</v>
      </c>
      <c r="B1" s="90"/>
      <c r="C1" s="90"/>
      <c r="D1" s="90"/>
      <c r="E1" s="90"/>
    </row>
    <row r="2" spans="1:6" ht="24.75" customHeight="1" thickBot="1">
      <c r="A2" s="86" t="str">
        <f>HYPERLINK('[2]реквизиты'!$A$2)</f>
        <v>Чемпионат России по САМБО среди женщин</v>
      </c>
      <c r="B2" s="87"/>
      <c r="C2" s="87"/>
      <c r="D2" s="87"/>
      <c r="E2" s="88"/>
      <c r="F2" s="46"/>
    </row>
    <row r="3" spans="1:6" ht="17.25" customHeight="1" thickBot="1">
      <c r="A3" s="89" t="str">
        <f>HYPERLINK('[2]реквизиты'!$A$3)</f>
        <v>12-15 сентября 2008 г.        г. Астрахань</v>
      </c>
      <c r="B3" s="89"/>
      <c r="C3" s="89"/>
      <c r="D3" s="89"/>
      <c r="E3" s="89"/>
      <c r="F3" s="47"/>
    </row>
    <row r="4" spans="1:7" ht="30.75" customHeight="1" thickBot="1">
      <c r="A4" s="70" t="s">
        <v>54</v>
      </c>
      <c r="B4" s="71" t="s">
        <v>55</v>
      </c>
      <c r="C4" s="81" t="s">
        <v>56</v>
      </c>
      <c r="D4" s="71" t="s">
        <v>57</v>
      </c>
      <c r="E4" s="72" t="s">
        <v>58</v>
      </c>
      <c r="F4" s="43"/>
      <c r="G4" s="22"/>
    </row>
    <row r="5" spans="1:7" ht="19.5" customHeight="1">
      <c r="A5" s="73">
        <v>1</v>
      </c>
      <c r="B5" s="79" t="s">
        <v>62</v>
      </c>
      <c r="C5" s="83" t="s">
        <v>63</v>
      </c>
      <c r="D5" s="76" t="s">
        <v>52</v>
      </c>
      <c r="E5" s="75" t="s">
        <v>64</v>
      </c>
      <c r="F5" s="44"/>
      <c r="G5" s="22"/>
    </row>
    <row r="6" spans="1:8" ht="19.5" customHeight="1">
      <c r="A6" s="74">
        <v>2</v>
      </c>
      <c r="B6" s="80" t="s">
        <v>65</v>
      </c>
      <c r="C6" s="84" t="s">
        <v>63</v>
      </c>
      <c r="D6" s="77" t="s">
        <v>53</v>
      </c>
      <c r="E6" s="68" t="s">
        <v>37</v>
      </c>
      <c r="F6" s="44"/>
      <c r="G6" s="22"/>
      <c r="H6" s="22"/>
    </row>
    <row r="7" spans="1:8" ht="19.5" customHeight="1">
      <c r="A7" s="74">
        <v>3</v>
      </c>
      <c r="B7" s="80" t="s">
        <v>92</v>
      </c>
      <c r="C7" s="84" t="s">
        <v>63</v>
      </c>
      <c r="D7" s="77" t="s">
        <v>93</v>
      </c>
      <c r="E7" s="68" t="s">
        <v>19</v>
      </c>
      <c r="F7" s="67"/>
      <c r="G7" s="67"/>
      <c r="H7" s="22"/>
    </row>
    <row r="8" spans="1:8" ht="21" customHeight="1">
      <c r="A8" s="74">
        <v>4</v>
      </c>
      <c r="B8" s="80" t="s">
        <v>94</v>
      </c>
      <c r="C8" s="84" t="s">
        <v>63</v>
      </c>
      <c r="D8" s="77" t="s">
        <v>95</v>
      </c>
      <c r="E8" s="68" t="s">
        <v>96</v>
      </c>
      <c r="F8" s="67"/>
      <c r="G8" s="67"/>
      <c r="H8" s="22"/>
    </row>
    <row r="9" spans="1:8" ht="19.5" customHeight="1">
      <c r="A9" s="74">
        <v>5</v>
      </c>
      <c r="B9" s="80" t="s">
        <v>97</v>
      </c>
      <c r="C9" s="84" t="s">
        <v>63</v>
      </c>
      <c r="D9" s="77" t="s">
        <v>99</v>
      </c>
      <c r="E9" s="68" t="s">
        <v>64</v>
      </c>
      <c r="F9" s="67"/>
      <c r="G9" s="67"/>
      <c r="H9" s="22"/>
    </row>
    <row r="10" spans="1:8" ht="19.5" customHeight="1">
      <c r="A10" s="74">
        <v>6</v>
      </c>
      <c r="B10" s="80" t="s">
        <v>98</v>
      </c>
      <c r="C10" s="84" t="s">
        <v>63</v>
      </c>
      <c r="D10" s="77" t="s">
        <v>99</v>
      </c>
      <c r="E10" s="68" t="s">
        <v>100</v>
      </c>
      <c r="F10" s="67"/>
      <c r="G10" s="67"/>
      <c r="H10" s="22"/>
    </row>
    <row r="11" spans="1:8" ht="19.5" customHeight="1">
      <c r="A11" s="74">
        <v>7</v>
      </c>
      <c r="B11" s="80" t="s">
        <v>101</v>
      </c>
      <c r="C11" s="84" t="s">
        <v>63</v>
      </c>
      <c r="D11" s="77" t="s">
        <v>99</v>
      </c>
      <c r="E11" s="68" t="s">
        <v>29</v>
      </c>
      <c r="F11" s="67"/>
      <c r="G11" s="67"/>
      <c r="H11" s="22"/>
    </row>
    <row r="12" spans="1:8" ht="19.5" customHeight="1">
      <c r="A12" s="74">
        <v>8</v>
      </c>
      <c r="B12" s="80" t="s">
        <v>66</v>
      </c>
      <c r="C12" s="84" t="s">
        <v>63</v>
      </c>
      <c r="D12" s="77" t="s">
        <v>102</v>
      </c>
      <c r="E12" s="68" t="s">
        <v>72</v>
      </c>
      <c r="F12" s="67"/>
      <c r="G12" s="67"/>
      <c r="H12" s="22"/>
    </row>
    <row r="13" spans="1:7" ht="19.5" customHeight="1">
      <c r="A13" s="74">
        <v>9</v>
      </c>
      <c r="B13" s="80" t="s">
        <v>67</v>
      </c>
      <c r="C13" s="84" t="s">
        <v>63</v>
      </c>
      <c r="D13" s="77" t="s">
        <v>102</v>
      </c>
      <c r="E13" s="68" t="s">
        <v>29</v>
      </c>
      <c r="F13" s="44"/>
      <c r="G13" s="22"/>
    </row>
    <row r="14" spans="1:7" ht="19.5" customHeight="1">
      <c r="A14" s="74">
        <v>10</v>
      </c>
      <c r="B14" s="80" t="s">
        <v>69</v>
      </c>
      <c r="C14" s="84" t="s">
        <v>63</v>
      </c>
      <c r="D14" s="77" t="s">
        <v>102</v>
      </c>
      <c r="E14" s="68" t="s">
        <v>74</v>
      </c>
      <c r="F14" s="44"/>
      <c r="G14" s="22"/>
    </row>
    <row r="15" spans="1:7" ht="19.5" customHeight="1">
      <c r="A15" s="74">
        <v>11</v>
      </c>
      <c r="B15" s="80" t="s">
        <v>70</v>
      </c>
      <c r="C15" s="84" t="s">
        <v>63</v>
      </c>
      <c r="D15" s="77" t="s">
        <v>102</v>
      </c>
      <c r="E15" s="68" t="s">
        <v>29</v>
      </c>
      <c r="F15" s="44"/>
      <c r="G15" s="22"/>
    </row>
    <row r="16" spans="1:7" ht="19.5" customHeight="1">
      <c r="A16" s="74">
        <v>12</v>
      </c>
      <c r="B16" s="80" t="s">
        <v>76</v>
      </c>
      <c r="C16" s="84" t="s">
        <v>63</v>
      </c>
      <c r="D16" s="77" t="s">
        <v>102</v>
      </c>
      <c r="E16" s="68" t="s">
        <v>81</v>
      </c>
      <c r="F16" s="44"/>
      <c r="G16" s="22"/>
    </row>
    <row r="17" spans="1:7" ht="19.5" customHeight="1">
      <c r="A17" s="74">
        <v>13</v>
      </c>
      <c r="B17" s="80" t="s">
        <v>77</v>
      </c>
      <c r="C17" s="84" t="s">
        <v>63</v>
      </c>
      <c r="D17" s="77" t="s">
        <v>102</v>
      </c>
      <c r="E17" s="68" t="s">
        <v>37</v>
      </c>
      <c r="F17" s="44"/>
      <c r="G17" s="22"/>
    </row>
    <row r="18" spans="1:7" ht="19.5" customHeight="1">
      <c r="A18" s="74">
        <v>14</v>
      </c>
      <c r="B18" s="80" t="s">
        <v>78</v>
      </c>
      <c r="C18" s="84" t="s">
        <v>63</v>
      </c>
      <c r="D18" s="77" t="s">
        <v>102</v>
      </c>
      <c r="E18" s="68" t="s">
        <v>82</v>
      </c>
      <c r="F18" s="67"/>
      <c r="G18" s="67"/>
    </row>
    <row r="19" spans="1:7" ht="19.5" customHeight="1">
      <c r="A19" s="74">
        <v>15</v>
      </c>
      <c r="B19" s="80" t="s">
        <v>79</v>
      </c>
      <c r="C19" s="84" t="s">
        <v>63</v>
      </c>
      <c r="D19" s="77" t="s">
        <v>102</v>
      </c>
      <c r="E19" s="68" t="s">
        <v>83</v>
      </c>
      <c r="F19" s="67"/>
      <c r="G19" s="67"/>
    </row>
    <row r="20" spans="1:7" ht="19.5" customHeight="1">
      <c r="A20" s="74">
        <v>16</v>
      </c>
      <c r="B20" s="80" t="s">
        <v>85</v>
      </c>
      <c r="C20" s="84" t="s">
        <v>63</v>
      </c>
      <c r="D20" s="77" t="s">
        <v>102</v>
      </c>
      <c r="E20" s="68" t="s">
        <v>89</v>
      </c>
      <c r="F20" s="67"/>
      <c r="G20" s="67"/>
    </row>
    <row r="21" spans="1:7" ht="19.5" customHeight="1">
      <c r="A21" s="74">
        <v>17</v>
      </c>
      <c r="B21" s="80" t="s">
        <v>86</v>
      </c>
      <c r="C21" s="84" t="s">
        <v>63</v>
      </c>
      <c r="D21" s="77" t="s">
        <v>102</v>
      </c>
      <c r="E21" s="68" t="s">
        <v>14</v>
      </c>
      <c r="F21" s="67"/>
      <c r="G21" s="67"/>
    </row>
    <row r="22" spans="1:7" ht="19.5" customHeight="1">
      <c r="A22" s="74">
        <v>18</v>
      </c>
      <c r="B22" s="80" t="s">
        <v>51</v>
      </c>
      <c r="C22" s="84" t="s">
        <v>63</v>
      </c>
      <c r="D22" s="77" t="s">
        <v>102</v>
      </c>
      <c r="E22" s="68" t="s">
        <v>29</v>
      </c>
      <c r="F22" s="67"/>
      <c r="G22" s="67"/>
    </row>
    <row r="23" spans="1:7" ht="19.5" customHeight="1">
      <c r="A23" s="74">
        <v>19</v>
      </c>
      <c r="B23" s="80" t="s">
        <v>87</v>
      </c>
      <c r="C23" s="84" t="s">
        <v>63</v>
      </c>
      <c r="D23" s="77" t="s">
        <v>102</v>
      </c>
      <c r="E23" s="68" t="s">
        <v>90</v>
      </c>
      <c r="F23" s="67"/>
      <c r="G23" s="67"/>
    </row>
    <row r="24" spans="1:7" ht="19.5" customHeight="1">
      <c r="A24" s="74">
        <v>20</v>
      </c>
      <c r="B24" s="80" t="s">
        <v>88</v>
      </c>
      <c r="C24" s="84" t="s">
        <v>63</v>
      </c>
      <c r="D24" s="77" t="s">
        <v>102</v>
      </c>
      <c r="E24" s="68" t="s">
        <v>91</v>
      </c>
      <c r="F24" s="67"/>
      <c r="G24" s="67"/>
    </row>
    <row r="25" spans="1:7" ht="19.5" customHeight="1">
      <c r="A25" s="74">
        <v>21</v>
      </c>
      <c r="B25" s="80" t="s">
        <v>103</v>
      </c>
      <c r="C25" s="84" t="s">
        <v>9</v>
      </c>
      <c r="D25" s="77" t="s">
        <v>102</v>
      </c>
      <c r="E25" s="68" t="s">
        <v>81</v>
      </c>
      <c r="F25" s="67"/>
      <c r="G25" s="67"/>
    </row>
    <row r="26" spans="1:7" ht="19.5" customHeight="1">
      <c r="A26" s="74">
        <v>22</v>
      </c>
      <c r="B26" s="92" t="s">
        <v>80</v>
      </c>
      <c r="C26" s="93" t="s">
        <v>84</v>
      </c>
      <c r="D26" s="94" t="s">
        <v>102</v>
      </c>
      <c r="E26" s="95" t="s">
        <v>29</v>
      </c>
      <c r="F26" s="67"/>
      <c r="G26" s="67"/>
    </row>
    <row r="27" spans="1:7" ht="19.5" customHeight="1">
      <c r="A27" s="74">
        <v>23</v>
      </c>
      <c r="B27" s="80" t="s">
        <v>68</v>
      </c>
      <c r="C27" s="84">
        <v>1</v>
      </c>
      <c r="D27" s="77" t="s">
        <v>102</v>
      </c>
      <c r="E27" s="68" t="s">
        <v>73</v>
      </c>
      <c r="F27" s="67"/>
      <c r="G27" s="67"/>
    </row>
    <row r="28" spans="1:7" ht="19.5" customHeight="1" thickBot="1">
      <c r="A28" s="11">
        <v>25</v>
      </c>
      <c r="B28" s="82" t="s">
        <v>71</v>
      </c>
      <c r="C28" s="85">
        <v>1</v>
      </c>
      <c r="D28" s="78" t="s">
        <v>102</v>
      </c>
      <c r="E28" s="69" t="s">
        <v>75</v>
      </c>
      <c r="F28" s="44"/>
      <c r="G28" s="22"/>
    </row>
    <row r="29" spans="1:7" ht="19.5" customHeight="1">
      <c r="A29" s="60"/>
      <c r="B29" s="61"/>
      <c r="C29" s="62"/>
      <c r="D29" s="63"/>
      <c r="E29" s="44"/>
      <c r="F29" s="44"/>
      <c r="G29" s="22"/>
    </row>
    <row r="30" spans="1:7" ht="10.5" customHeight="1">
      <c r="A30" s="60"/>
      <c r="B30" s="61"/>
      <c r="C30" s="62"/>
      <c r="D30" s="63"/>
      <c r="E30" s="44"/>
      <c r="F30" s="44"/>
      <c r="G30" s="22"/>
    </row>
    <row r="31" spans="1:7" ht="19.5" customHeight="1">
      <c r="A31" s="60"/>
      <c r="B31" s="61"/>
      <c r="C31" s="62"/>
      <c r="D31" s="63"/>
      <c r="E31" s="44"/>
      <c r="F31" s="44"/>
      <c r="G31" s="22"/>
    </row>
    <row r="32" spans="1:7" ht="19.5" customHeight="1">
      <c r="A32" s="40" t="str">
        <f>HYPERLINK('[1]реквизиты'!$A$20)</f>
        <v>Гл. судья, судья МК</v>
      </c>
      <c r="B32" s="41"/>
      <c r="C32" s="65"/>
      <c r="D32" s="66"/>
      <c r="E32" s="64" t="str">
        <f>HYPERLINK('[2]реквизиты'!$G$20)</f>
        <v>Р.М. Бабоян</v>
      </c>
      <c r="F32" s="44"/>
      <c r="G32" s="22"/>
    </row>
    <row r="33" spans="1:7" ht="19.5" customHeight="1">
      <c r="A33" s="60"/>
      <c r="B33" s="61"/>
      <c r="C33" s="62"/>
      <c r="D33" s="63"/>
      <c r="E33" s="44"/>
      <c r="F33" s="44"/>
      <c r="G33" s="22"/>
    </row>
    <row r="34" spans="1:7" ht="19.5" customHeight="1">
      <c r="A34" s="60"/>
      <c r="B34" s="61"/>
      <c r="C34" s="62"/>
      <c r="D34" s="63"/>
      <c r="E34" s="44"/>
      <c r="F34" s="44"/>
      <c r="G34" s="22"/>
    </row>
    <row r="35" spans="1:7" ht="19.5" customHeight="1">
      <c r="A35" s="60"/>
      <c r="B35" s="61"/>
      <c r="C35" s="62"/>
      <c r="D35" s="63"/>
      <c r="E35" s="44"/>
      <c r="F35" s="44"/>
      <c r="G35" s="22"/>
    </row>
    <row r="36" spans="1:7" ht="19.5" customHeight="1">
      <c r="A36" s="60"/>
      <c r="B36" s="61"/>
      <c r="C36" s="62"/>
      <c r="D36" s="63"/>
      <c r="E36" s="44"/>
      <c r="F36" s="44"/>
      <c r="G36" s="22"/>
    </row>
    <row r="37" spans="3:7" ht="12.75">
      <c r="C37" s="45"/>
      <c r="E37" s="22"/>
      <c r="F37" s="22"/>
      <c r="G37" s="22"/>
    </row>
    <row r="38" ht="12.75">
      <c r="C38" s="45"/>
    </row>
    <row r="39" ht="12.75">
      <c r="C39" s="45"/>
    </row>
    <row r="40" ht="12.75">
      <c r="F40" s="42"/>
    </row>
    <row r="41" ht="12.75">
      <c r="C41" s="45"/>
    </row>
    <row r="42" ht="12.75">
      <c r="C42" s="45"/>
    </row>
    <row r="43" ht="12.75">
      <c r="C43" s="45"/>
    </row>
    <row r="44" ht="12.75">
      <c r="C44" s="45"/>
    </row>
    <row r="45" ht="12.75">
      <c r="C45" s="45"/>
    </row>
    <row r="46" ht="12.75">
      <c r="C46" s="45"/>
    </row>
    <row r="47" ht="12.75">
      <c r="C47" s="45"/>
    </row>
    <row r="48" ht="12.75">
      <c r="C48" s="45"/>
    </row>
    <row r="49" ht="12.75">
      <c r="C49" s="45"/>
    </row>
    <row r="50" ht="12.75">
      <c r="C50" s="45"/>
    </row>
    <row r="51" ht="12.75">
      <c r="C51" s="45"/>
    </row>
    <row r="52" ht="12.75">
      <c r="C52" s="45"/>
    </row>
    <row r="53" ht="12.75">
      <c r="C53" s="45"/>
    </row>
    <row r="54" ht="12.75">
      <c r="C54" s="45"/>
    </row>
    <row r="55" ht="12.75">
      <c r="C55" s="45"/>
    </row>
    <row r="56" ht="12.75">
      <c r="C56" s="45"/>
    </row>
    <row r="57" ht="12.75">
      <c r="C57" s="45"/>
    </row>
    <row r="58" ht="12.75">
      <c r="C58" s="45"/>
    </row>
    <row r="59" ht="12.75">
      <c r="C59" s="45"/>
    </row>
    <row r="60" ht="12.75">
      <c r="C60" s="45"/>
    </row>
    <row r="61" ht="12.75">
      <c r="C61" s="45"/>
    </row>
    <row r="62" ht="12.75">
      <c r="C62" s="45"/>
    </row>
  </sheetData>
  <mergeCells count="3">
    <mergeCell ref="A2:E2"/>
    <mergeCell ref="A3:E3"/>
    <mergeCell ref="A1:E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I5" sqref="I5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7.140625" style="0" customWidth="1"/>
    <col min="5" max="5" width="17.421875" style="0" customWidth="1"/>
    <col min="6" max="6" width="14.00390625" style="0" customWidth="1"/>
  </cols>
  <sheetData>
    <row r="1" spans="1:6" ht="42" customHeight="1">
      <c r="A1" s="91" t="s">
        <v>0</v>
      </c>
      <c r="B1" s="91"/>
      <c r="C1" s="91"/>
      <c r="D1" s="91"/>
      <c r="E1" s="91"/>
      <c r="F1" s="91"/>
    </row>
    <row r="2" ht="16.5" customHeight="1" thickBot="1"/>
    <row r="3" spans="1:8" ht="27.75" customHeight="1" thickBot="1">
      <c r="A3" s="50" t="s">
        <v>20</v>
      </c>
      <c r="B3" s="53">
        <v>8</v>
      </c>
      <c r="C3" s="58" t="str">
        <f>VLOOKUP(B3,СПИСОК!A12:B13,2,FALSE)</f>
        <v>Мухаметшин Р Г</v>
      </c>
      <c r="D3" s="51" t="e">
        <f>VLOOKUP(C3,СПИСОК!B16:C17,2,FALSE)</f>
        <v>#N/A</v>
      </c>
      <c r="E3" s="51" t="e">
        <f>VLOOKUP(D3,СПИСОК!C16:D17,2,FALSE)</f>
        <v>#N/A</v>
      </c>
      <c r="F3" s="52" t="e">
        <f>VLOOKUP(E3,СПИСОК!D16:E17,2,FALSE)</f>
        <v>#N/A</v>
      </c>
      <c r="H3" s="45" t="s">
        <v>59</v>
      </c>
    </row>
    <row r="4" spans="2:8" ht="12.75">
      <c r="B4" s="53"/>
      <c r="H4" s="45"/>
    </row>
    <row r="5" spans="1:8" ht="19.5" customHeight="1">
      <c r="A5" s="48">
        <v>1</v>
      </c>
      <c r="B5" s="54"/>
      <c r="C5" s="57" t="e">
        <f>VLOOKUP(B5,СПИСОК!A14:D27,2,FALSE)</f>
        <v>#N/A</v>
      </c>
      <c r="D5" s="56" t="e">
        <f>VLOOKUP(C5,СПИСОК!B18:E28,2,FALSE)</f>
        <v>#N/A</v>
      </c>
      <c r="E5" s="56" t="e">
        <f>VLOOKUP(D5,СПИСОК!C14:F27,2,FALSE)</f>
        <v>#N/A</v>
      </c>
      <c r="F5" s="56" t="e">
        <f>VLOOKUP(E5,СПИСОК!D14:G27,2,FALSE)</f>
        <v>#N/A</v>
      </c>
      <c r="H5" s="45" t="s">
        <v>60</v>
      </c>
    </row>
    <row r="6" spans="1:8" ht="19.5" customHeight="1">
      <c r="A6" s="48">
        <v>2</v>
      </c>
      <c r="B6" s="54"/>
      <c r="C6" s="57" t="e">
        <f>VLOOKUP(B6,СПИСОК!A15:D27,2,FALSE)</f>
        <v>#N/A</v>
      </c>
      <c r="D6" s="56" t="e">
        <f>VLOOKUP(C6,СПИСОК!B18:E28,2,FALSE)</f>
        <v>#N/A</v>
      </c>
      <c r="E6" s="56" t="e">
        <f>VLOOKUP(D6,СПИСОК!C15:F27,2,FALSE)</f>
        <v>#N/A</v>
      </c>
      <c r="F6" s="56" t="e">
        <f>VLOOKUP(E6,СПИСОК!D15:G27,2,FALSE)</f>
        <v>#N/A</v>
      </c>
      <c r="H6" s="45"/>
    </row>
    <row r="7" spans="1:8" ht="19.5" customHeight="1">
      <c r="A7" s="48">
        <v>3</v>
      </c>
      <c r="B7" s="54"/>
      <c r="C7" s="57" t="e">
        <f>VLOOKUP(B7,СПИСОК!A16:D28,2,FALSE)</f>
        <v>#N/A</v>
      </c>
      <c r="D7" s="56" t="e">
        <f>VLOOKUP(C7,СПИСОК!B18:E28,2,FALSE)</f>
        <v>#N/A</v>
      </c>
      <c r="E7" s="56" t="e">
        <f>VLOOKUP(D7,СПИСОК!C16:F28,2,FALSE)</f>
        <v>#N/A</v>
      </c>
      <c r="F7" s="56" t="e">
        <f>VLOOKUP(E7,СПИСОК!D16:G28,2,FALSE)</f>
        <v>#N/A</v>
      </c>
      <c r="H7" s="45"/>
    </row>
    <row r="8" spans="1:8" ht="19.5" customHeight="1">
      <c r="A8" s="48">
        <v>4</v>
      </c>
      <c r="B8" s="54"/>
      <c r="C8" s="57" t="e">
        <f>VLOOKUP(B8,СПИСОК!A17:D28,2,FALSE)</f>
        <v>#N/A</v>
      </c>
      <c r="D8" s="56" t="e">
        <f>VLOOKUP(C8,СПИСОК!B18:E28,2,FALSE)</f>
        <v>#N/A</v>
      </c>
      <c r="E8" s="56" t="e">
        <f>VLOOKUP(D8,СПИСОК!C17:F28,2,FALSE)</f>
        <v>#N/A</v>
      </c>
      <c r="F8" s="56" t="e">
        <f>VLOOKUP(E8,СПИСОК!D17:G28,2,FALSE)</f>
        <v>#N/A</v>
      </c>
      <c r="H8" s="45"/>
    </row>
    <row r="9" spans="1:8" ht="19.5" customHeight="1">
      <c r="A9" s="48">
        <v>5</v>
      </c>
      <c r="B9" s="54"/>
      <c r="C9" s="57" t="e">
        <f>VLOOKUP(B9,СПИСОК!A18:D28,2,FALSE)</f>
        <v>#N/A</v>
      </c>
      <c r="D9" s="56" t="e">
        <f>VLOOKUP(C9,СПИСОК!B18:E28,2,FALSE)</f>
        <v>#N/A</v>
      </c>
      <c r="E9" s="56" t="e">
        <f>VLOOKUP(D9,СПИСОК!C18:F28,2,FALSE)</f>
        <v>#N/A</v>
      </c>
      <c r="F9" s="56" t="e">
        <f>VLOOKUP(E9,СПИСОК!D18:G28,2,FALSE)</f>
        <v>#N/A</v>
      </c>
      <c r="H9" s="45"/>
    </row>
    <row r="10" spans="1:8" ht="19.5" customHeight="1">
      <c r="A10" s="48">
        <v>6</v>
      </c>
      <c r="B10" s="54"/>
      <c r="C10" s="57" t="e">
        <f>VLOOKUP(B10,СПИСОК!A19:D29,2,FALSE)</f>
        <v>#N/A</v>
      </c>
      <c r="D10" s="56" t="e">
        <f>VLOOKUP(C10,СПИСОК!B19:E29,2,FALSE)</f>
        <v>#N/A</v>
      </c>
      <c r="E10" s="56" t="e">
        <f>VLOOKUP(D10,СПИСОК!C19:F29,2,FALSE)</f>
        <v>#N/A</v>
      </c>
      <c r="F10" s="56" t="e">
        <f>VLOOKUP(E10,СПИСОК!D19:G29,2,FALSE)</f>
        <v>#N/A</v>
      </c>
      <c r="H10" s="45"/>
    </row>
    <row r="11" spans="1:8" ht="19.5" customHeight="1">
      <c r="A11" s="48">
        <v>7</v>
      </c>
      <c r="B11" s="54"/>
      <c r="C11" s="57" t="e">
        <f>VLOOKUP(B11,СПИСОК!A20:D30,2,FALSE)</f>
        <v>#N/A</v>
      </c>
      <c r="D11" s="56" t="e">
        <f>VLOOKUP(C11,СПИСОК!B20:E30,2,FALSE)</f>
        <v>#N/A</v>
      </c>
      <c r="E11" s="56" t="e">
        <f>VLOOKUP(D11,СПИСОК!C20:F30,2,FALSE)</f>
        <v>#N/A</v>
      </c>
      <c r="F11" s="56" t="e">
        <f>VLOOKUP(E11,СПИСОК!D20:G30,2,FALSE)</f>
        <v>#N/A</v>
      </c>
      <c r="H11" s="45"/>
    </row>
    <row r="12" spans="1:8" ht="19.5" customHeight="1">
      <c r="A12" s="48">
        <v>8</v>
      </c>
      <c r="B12" s="54"/>
      <c r="C12" s="57" t="e">
        <f>VLOOKUP(B12,СПИСОК!A21:D31,2,FALSE)</f>
        <v>#N/A</v>
      </c>
      <c r="D12" s="56" t="e">
        <f>VLOOKUP(C12,СПИСОК!B21:E31,2,FALSE)</f>
        <v>#N/A</v>
      </c>
      <c r="E12" s="56" t="e">
        <f>VLOOKUP(D12,СПИСОК!C21:F31,2,FALSE)</f>
        <v>#N/A</v>
      </c>
      <c r="F12" s="56" t="e">
        <f>VLOOKUP(E12,СПИСОК!D21:G31,2,FALSE)</f>
        <v>#N/A</v>
      </c>
      <c r="H12" s="45"/>
    </row>
    <row r="13" spans="1:8" ht="19.5" customHeight="1">
      <c r="A13" s="48">
        <v>9</v>
      </c>
      <c r="B13" s="54"/>
      <c r="C13" s="57" t="e">
        <f>VLOOKUP(B13,СПИСОК!A22:D32,2,FALSE)</f>
        <v>#N/A</v>
      </c>
      <c r="D13" s="56" t="e">
        <f>VLOOKUP(C13,СПИСОК!B22:E32,2,FALSE)</f>
        <v>#N/A</v>
      </c>
      <c r="E13" s="56" t="e">
        <f>VLOOKUP(D13,СПИСОК!C22:F32,2,FALSE)</f>
        <v>#N/A</v>
      </c>
      <c r="F13" s="56" t="e">
        <f>VLOOKUP(E13,СПИСОК!D22:G32,2,FALSE)</f>
        <v>#N/A</v>
      </c>
      <c r="H13" s="45"/>
    </row>
    <row r="14" spans="1:8" ht="19.5" customHeight="1">
      <c r="A14" s="48">
        <v>10</v>
      </c>
      <c r="B14" s="54"/>
      <c r="C14" s="57" t="e">
        <f>VLOOKUP(B14,СПИСОК!A23:D33,2,FALSE)</f>
        <v>#N/A</v>
      </c>
      <c r="D14" s="56" t="e">
        <f>VLOOKUP(C14,СПИСОК!B23:E33,2,FALSE)</f>
        <v>#N/A</v>
      </c>
      <c r="E14" s="56" t="e">
        <f>VLOOKUP(D14,СПИСОК!C23:F33,2,FALSE)</f>
        <v>#N/A</v>
      </c>
      <c r="F14" s="56" t="e">
        <f>VLOOKUP(E14,СПИСОК!D23:G33,2,FALSE)</f>
        <v>#N/A</v>
      </c>
      <c r="H14" s="45"/>
    </row>
    <row r="15" spans="1:8" ht="12.75">
      <c r="A15" s="22"/>
      <c r="B15" s="55"/>
      <c r="C15" s="49"/>
      <c r="D15" s="49"/>
      <c r="E15" s="49"/>
      <c r="H15" s="45"/>
    </row>
    <row r="16" spans="2:8" ht="17.25" customHeight="1" thickBot="1">
      <c r="B16" s="55"/>
      <c r="D16" s="49"/>
      <c r="E16" s="49"/>
      <c r="H16" s="45"/>
    </row>
    <row r="17" spans="1:8" ht="27" customHeight="1" thickBot="1">
      <c r="A17" s="50" t="s">
        <v>49</v>
      </c>
      <c r="B17" s="53"/>
      <c r="C17" s="59" t="e">
        <f>VLOOKUP(B17,СПИСОК!A12:B13,2,FALSE)</f>
        <v>#N/A</v>
      </c>
      <c r="D17" s="51" t="e">
        <f>VLOOKUP(C17,СПИСОК!B16:C17,2,FALSE)</f>
        <v>#N/A</v>
      </c>
      <c r="E17" s="51" t="e">
        <f>VLOOKUP(D17,СПИСОК!C16:D17,2,FALSE)</f>
        <v>#N/A</v>
      </c>
      <c r="F17" s="52" t="e">
        <f>VLOOKUP(E17,СПИСОК!D16:E17,2,FALSE)</f>
        <v>#N/A</v>
      </c>
      <c r="H17" s="45" t="s">
        <v>59</v>
      </c>
    </row>
    <row r="18" spans="1:8" ht="12.75">
      <c r="A18" s="22"/>
      <c r="B18" s="55"/>
      <c r="C18" s="49"/>
      <c r="D18" s="49"/>
      <c r="E18" s="49"/>
      <c r="H18" s="45"/>
    </row>
    <row r="19" spans="1:8" ht="19.5" customHeight="1">
      <c r="A19" s="48">
        <v>1</v>
      </c>
      <c r="B19" s="54"/>
      <c r="C19" s="57" t="e">
        <f>VLOOKUP(B19,СПИСОК!A13:B26,2,FALSE)</f>
        <v>#N/A</v>
      </c>
      <c r="D19" s="56" t="e">
        <f>VLOOKUP(C19,СПИСОК!B18:C27,2,FALSE)</f>
        <v>#N/A</v>
      </c>
      <c r="E19" s="56" t="e">
        <f>VLOOKUP(D19,СПИСОК!C18:D27,2,FALSE)</f>
        <v>#N/A</v>
      </c>
      <c r="F19" s="56" t="e">
        <f>VLOOKUP(E19,СПИСОК!D18:E27,2,FALSE)</f>
        <v>#N/A</v>
      </c>
      <c r="H19" s="45" t="s">
        <v>60</v>
      </c>
    </row>
    <row r="20" spans="1:6" ht="19.5" customHeight="1">
      <c r="A20" s="48">
        <v>2</v>
      </c>
      <c r="B20" s="54"/>
      <c r="C20" s="57" t="e">
        <f>VLOOKUP(B20,СПИСОК!A14:B27,2,FALSE)</f>
        <v>#N/A</v>
      </c>
      <c r="D20" s="56" t="e">
        <f>VLOOKUP(C20,СПИСОК!B18:C28,2,FALSE)</f>
        <v>#N/A</v>
      </c>
      <c r="E20" s="56" t="e">
        <f>VLOOKUP(D20,СПИСОК!C18:D28,2,FALSE)</f>
        <v>#N/A</v>
      </c>
      <c r="F20" s="56" t="e">
        <f>VLOOKUP(E20,СПИСОК!D18:E28,2,FALSE)</f>
        <v>#N/A</v>
      </c>
    </row>
    <row r="21" spans="1:6" ht="19.5" customHeight="1">
      <c r="A21" s="48">
        <v>3</v>
      </c>
      <c r="B21" s="54"/>
      <c r="C21" s="57" t="e">
        <f>VLOOKUP(B21,СПИСОК!A15:B27,2,FALSE)</f>
        <v>#N/A</v>
      </c>
      <c r="D21" s="56" t="e">
        <f>VLOOKUP(C21,СПИСОК!B18:C28,2,FALSE)</f>
        <v>#N/A</v>
      </c>
      <c r="E21" s="56" t="e">
        <f>VLOOKUP(D21,СПИСОК!C18:D28,2,FALSE)</f>
        <v>#N/A</v>
      </c>
      <c r="F21" s="56" t="e">
        <f>VLOOKUP(E21,СПИСОК!D18:E28,2,FALSE)</f>
        <v>#N/A</v>
      </c>
    </row>
    <row r="22" spans="1:6" ht="19.5" customHeight="1">
      <c r="A22" s="48">
        <v>4</v>
      </c>
      <c r="B22" s="54"/>
      <c r="C22" s="57" t="e">
        <f>VLOOKUP(B22,СПИСОК!A16:B28,2,FALSE)</f>
        <v>#N/A</v>
      </c>
      <c r="D22" s="56" t="e">
        <f>VLOOKUP(C22,СПИСОК!B18:C28,2,FALSE)</f>
        <v>#N/A</v>
      </c>
      <c r="E22" s="56" t="e">
        <f>VLOOKUP(D22,СПИСОК!C18:D28,2,FALSE)</f>
        <v>#N/A</v>
      </c>
      <c r="F22" s="56" t="e">
        <f>VLOOKUP(E22,СПИСОК!D18:E28,2,FALSE)</f>
        <v>#N/A</v>
      </c>
    </row>
    <row r="23" spans="1:6" ht="19.5" customHeight="1">
      <c r="A23" s="48">
        <v>5</v>
      </c>
      <c r="B23" s="54"/>
      <c r="C23" s="57" t="e">
        <f>VLOOKUP(B23,СПИСОК!A17:B28,2,FALSE)</f>
        <v>#N/A</v>
      </c>
      <c r="D23" s="56" t="e">
        <f>VLOOKUP(C23,СПИСОК!B18:C28,2,FALSE)</f>
        <v>#N/A</v>
      </c>
      <c r="E23" s="56" t="e">
        <f>VLOOKUP(D23,СПИСОК!C18:D28,2,FALSE)</f>
        <v>#N/A</v>
      </c>
      <c r="F23" s="56" t="e">
        <f>VLOOKUP(E23,СПИСОК!D18:E28,2,FALSE)</f>
        <v>#N/A</v>
      </c>
    </row>
    <row r="24" spans="1:6" ht="19.5" customHeight="1">
      <c r="A24" s="48">
        <v>6</v>
      </c>
      <c r="B24" s="54"/>
      <c r="C24" s="57" t="e">
        <f>VLOOKUP(B24,СПИСОК!A18:B28,2,FALSE)</f>
        <v>#N/A</v>
      </c>
      <c r="D24" s="56" t="e">
        <f>VLOOKUP(C24,СПИСОК!B18:C28,2,FALSE)</f>
        <v>#N/A</v>
      </c>
      <c r="E24" s="56" t="e">
        <f>VLOOKUP(D24,СПИСОК!C18:D28,2,FALSE)</f>
        <v>#N/A</v>
      </c>
      <c r="F24" s="56" t="e">
        <f>VLOOKUP(E24,СПИСОК!D18:E28,2,FALSE)</f>
        <v>#N/A</v>
      </c>
    </row>
    <row r="25" spans="1:6" ht="19.5" customHeight="1">
      <c r="A25" s="48">
        <v>7</v>
      </c>
      <c r="B25" s="54"/>
      <c r="C25" s="57" t="e">
        <f>VLOOKUP(B25,СПИСОК!A19:B29,2,FALSE)</f>
        <v>#N/A</v>
      </c>
      <c r="D25" s="56" t="e">
        <f>VLOOKUP(C25,СПИСОК!B19:C29,2,FALSE)</f>
        <v>#N/A</v>
      </c>
      <c r="E25" s="56" t="e">
        <f>VLOOKUP(D25,СПИСОК!C19:D29,2,FALSE)</f>
        <v>#N/A</v>
      </c>
      <c r="F25" s="56" t="e">
        <f>VLOOKUP(E25,СПИСОК!D19:E29,2,FALSE)</f>
        <v>#N/A</v>
      </c>
    </row>
    <row r="26" spans="1:6" ht="19.5" customHeight="1">
      <c r="A26" s="48">
        <v>8</v>
      </c>
      <c r="B26" s="54"/>
      <c r="C26" s="57" t="e">
        <f>VLOOKUP(B26,СПИСОК!A20:B30,2,FALSE)</f>
        <v>#N/A</v>
      </c>
      <c r="D26" s="56" t="e">
        <f>VLOOKUP(C26,СПИСОК!B20:C30,2,FALSE)</f>
        <v>#N/A</v>
      </c>
      <c r="E26" s="56" t="e">
        <f>VLOOKUP(D26,СПИСОК!C20:D30,2,FALSE)</f>
        <v>#N/A</v>
      </c>
      <c r="F26" s="56" t="e">
        <f>VLOOKUP(E26,СПИСОК!D20:E30,2,FALSE)</f>
        <v>#N/A</v>
      </c>
    </row>
    <row r="27" spans="1:6" ht="19.5" customHeight="1">
      <c r="A27" s="48">
        <v>9</v>
      </c>
      <c r="B27" s="54"/>
      <c r="C27" s="57" t="e">
        <f>VLOOKUP(B27,СПИСОК!A21:B31,2,FALSE)</f>
        <v>#N/A</v>
      </c>
      <c r="D27" s="56" t="e">
        <f>VLOOKUP(C27,СПИСОК!B21:C31,2,FALSE)</f>
        <v>#N/A</v>
      </c>
      <c r="E27" s="56" t="e">
        <f>VLOOKUP(D27,СПИСОК!C21:D31,2,FALSE)</f>
        <v>#N/A</v>
      </c>
      <c r="F27" s="56" t="e">
        <f>VLOOKUP(E27,СПИСОК!D21:E31,2,FALSE)</f>
        <v>#N/A</v>
      </c>
    </row>
    <row r="28" spans="1:6" ht="19.5" customHeight="1">
      <c r="A28" s="48">
        <v>10</v>
      </c>
      <c r="B28" s="54"/>
      <c r="C28" s="57" t="e">
        <f>VLOOKUP(B28,СПИСОК!A22:B32,2,FALSE)</f>
        <v>#N/A</v>
      </c>
      <c r="D28" s="56" t="e">
        <f>VLOOKUP(C28,СПИСОК!B22:C32,2,FALSE)</f>
        <v>#N/A</v>
      </c>
      <c r="E28" s="56" t="e">
        <f>VLOOKUP(D28,СПИСОК!C22:D32,2,FALSE)</f>
        <v>#N/A</v>
      </c>
      <c r="F28" s="56" t="e">
        <f>VLOOKUP(E28,СПИСОК!D22:E32,2,FALSE)</f>
        <v>#N/A</v>
      </c>
    </row>
    <row r="29" ht="12.75">
      <c r="B29" s="53"/>
    </row>
  </sheetData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O10" sqref="O10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30" customHeight="1">
      <c r="A2" s="33" t="s">
        <v>20</v>
      </c>
      <c r="B2" s="34"/>
      <c r="C2" s="34"/>
      <c r="D2" s="35"/>
      <c r="E2" s="33" t="s">
        <v>49</v>
      </c>
      <c r="F2" s="34"/>
      <c r="G2" s="34"/>
      <c r="H2" s="35"/>
      <c r="I2" s="33" t="s">
        <v>50</v>
      </c>
      <c r="J2" s="34"/>
      <c r="K2" s="34"/>
      <c r="L2" s="35"/>
    </row>
    <row r="3" spans="1:14" ht="15.75">
      <c r="A3" s="18" t="s">
        <v>2</v>
      </c>
      <c r="B3" s="19"/>
      <c r="C3" s="36" t="s">
        <v>21</v>
      </c>
      <c r="D3" s="20"/>
      <c r="E3" s="18" t="s">
        <v>1</v>
      </c>
      <c r="F3" s="19"/>
      <c r="G3" s="36" t="s">
        <v>22</v>
      </c>
      <c r="H3" s="20"/>
      <c r="I3" s="18" t="s">
        <v>2</v>
      </c>
      <c r="J3" s="19"/>
      <c r="K3" s="36" t="s">
        <v>38</v>
      </c>
      <c r="L3" s="20"/>
      <c r="M3" s="1"/>
      <c r="N3" s="1"/>
    </row>
    <row r="4" spans="1:14" ht="15.75">
      <c r="A4" s="18"/>
      <c r="B4" s="19"/>
      <c r="C4" s="37"/>
      <c r="D4" s="20" t="s">
        <v>16</v>
      </c>
      <c r="E4" s="18"/>
      <c r="F4" s="19"/>
      <c r="G4" s="37" t="s">
        <v>14</v>
      </c>
      <c r="H4" s="20"/>
      <c r="I4" s="18"/>
      <c r="J4" s="19"/>
      <c r="K4" s="37" t="s">
        <v>37</v>
      </c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 t="s">
        <v>3</v>
      </c>
      <c r="C7" s="7" t="s">
        <v>4</v>
      </c>
      <c r="D7" s="15" t="s">
        <v>5</v>
      </c>
      <c r="E7" s="5">
        <v>1</v>
      </c>
      <c r="F7" s="6" t="s">
        <v>23</v>
      </c>
      <c r="G7" s="7" t="s">
        <v>4</v>
      </c>
      <c r="H7" s="8" t="s">
        <v>24</v>
      </c>
      <c r="I7" s="5">
        <v>1</v>
      </c>
      <c r="J7" s="6" t="s">
        <v>39</v>
      </c>
      <c r="K7" s="7">
        <v>1</v>
      </c>
      <c r="L7" s="8" t="s">
        <v>40</v>
      </c>
      <c r="M7" s="1"/>
      <c r="N7" s="1"/>
    </row>
    <row r="8" spans="1:14" ht="24.75" customHeight="1">
      <c r="A8" s="9">
        <v>2</v>
      </c>
      <c r="B8" s="4" t="s">
        <v>6</v>
      </c>
      <c r="C8" s="3" t="s">
        <v>4</v>
      </c>
      <c r="D8" s="16" t="s">
        <v>7</v>
      </c>
      <c r="E8" s="9">
        <v>2</v>
      </c>
      <c r="F8" s="4" t="s">
        <v>25</v>
      </c>
      <c r="G8" s="3" t="s">
        <v>4</v>
      </c>
      <c r="H8" s="10" t="s">
        <v>26</v>
      </c>
      <c r="I8" s="9">
        <v>2</v>
      </c>
      <c r="J8" s="4" t="s">
        <v>41</v>
      </c>
      <c r="K8" s="3" t="s">
        <v>4</v>
      </c>
      <c r="L8" s="10" t="s">
        <v>36</v>
      </c>
      <c r="M8" s="1"/>
      <c r="N8" s="1"/>
    </row>
    <row r="9" spans="1:14" ht="24.75" customHeight="1">
      <c r="A9" s="9">
        <v>3</v>
      </c>
      <c r="B9" s="4" t="s">
        <v>8</v>
      </c>
      <c r="C9" s="3" t="s">
        <v>9</v>
      </c>
      <c r="D9" s="16" t="s">
        <v>10</v>
      </c>
      <c r="E9" s="9">
        <v>3</v>
      </c>
      <c r="F9" s="4" t="s">
        <v>27</v>
      </c>
      <c r="G9" s="3" t="s">
        <v>4</v>
      </c>
      <c r="H9" s="10" t="s">
        <v>28</v>
      </c>
      <c r="I9" s="9">
        <v>3</v>
      </c>
      <c r="J9" s="4" t="s">
        <v>42</v>
      </c>
      <c r="K9" s="3" t="s">
        <v>4</v>
      </c>
      <c r="L9" s="10" t="s">
        <v>28</v>
      </c>
      <c r="M9" s="1"/>
      <c r="N9" s="1"/>
    </row>
    <row r="10" spans="1:14" ht="24.75" customHeight="1">
      <c r="A10" s="9">
        <v>4</v>
      </c>
      <c r="B10" s="4" t="s">
        <v>11</v>
      </c>
      <c r="C10" s="3" t="s">
        <v>9</v>
      </c>
      <c r="D10" s="16" t="s">
        <v>12</v>
      </c>
      <c r="E10" s="9">
        <v>4</v>
      </c>
      <c r="F10" s="4" t="s">
        <v>30</v>
      </c>
      <c r="G10" s="3" t="s">
        <v>9</v>
      </c>
      <c r="H10" s="10" t="s">
        <v>29</v>
      </c>
      <c r="I10" s="9">
        <v>4</v>
      </c>
      <c r="J10" s="4" t="s">
        <v>51</v>
      </c>
      <c r="K10" s="3" t="s">
        <v>9</v>
      </c>
      <c r="L10" s="10" t="s">
        <v>29</v>
      </c>
      <c r="M10" s="1"/>
      <c r="N10" s="1"/>
    </row>
    <row r="11" spans="1:14" ht="24.75" customHeight="1">
      <c r="A11" s="9">
        <v>5</v>
      </c>
      <c r="B11" s="4" t="s">
        <v>13</v>
      </c>
      <c r="C11" s="3" t="s">
        <v>4</v>
      </c>
      <c r="D11" s="16" t="s">
        <v>14</v>
      </c>
      <c r="E11" s="9">
        <v>5</v>
      </c>
      <c r="F11" s="4" t="s">
        <v>31</v>
      </c>
      <c r="G11" s="3" t="s">
        <v>4</v>
      </c>
      <c r="H11" s="10" t="s">
        <v>32</v>
      </c>
      <c r="I11" s="9">
        <v>5</v>
      </c>
      <c r="J11" s="4" t="s">
        <v>43</v>
      </c>
      <c r="K11" s="3">
        <v>1</v>
      </c>
      <c r="L11" s="10" t="s">
        <v>32</v>
      </c>
      <c r="M11" s="1"/>
      <c r="N11" s="1"/>
    </row>
    <row r="12" spans="1:14" ht="24.75" customHeight="1">
      <c r="A12" s="9">
        <v>6</v>
      </c>
      <c r="B12" s="4" t="s">
        <v>15</v>
      </c>
      <c r="C12" s="3" t="s">
        <v>4</v>
      </c>
      <c r="D12" s="16" t="s">
        <v>16</v>
      </c>
      <c r="E12" s="9">
        <v>6</v>
      </c>
      <c r="F12" s="4" t="s">
        <v>33</v>
      </c>
      <c r="G12" s="3">
        <v>1</v>
      </c>
      <c r="H12" s="10" t="s">
        <v>16</v>
      </c>
      <c r="I12" s="9">
        <v>6</v>
      </c>
      <c r="J12" s="4" t="s">
        <v>44</v>
      </c>
      <c r="K12" s="3">
        <v>1</v>
      </c>
      <c r="L12" s="10" t="s">
        <v>16</v>
      </c>
      <c r="M12" s="1"/>
      <c r="N12" s="1"/>
    </row>
    <row r="13" spans="1:14" ht="24.75" customHeight="1">
      <c r="A13" s="9">
        <v>7</v>
      </c>
      <c r="B13" s="4" t="s">
        <v>17</v>
      </c>
      <c r="C13" s="3">
        <v>1</v>
      </c>
      <c r="D13" s="16" t="s">
        <v>16</v>
      </c>
      <c r="E13" s="9">
        <v>7</v>
      </c>
      <c r="F13" s="4" t="s">
        <v>34</v>
      </c>
      <c r="G13" s="3" t="s">
        <v>9</v>
      </c>
      <c r="H13" s="10" t="s">
        <v>16</v>
      </c>
      <c r="I13" s="9">
        <v>7</v>
      </c>
      <c r="J13" s="4" t="s">
        <v>45</v>
      </c>
      <c r="K13" s="3">
        <v>1</v>
      </c>
      <c r="L13" s="10" t="s">
        <v>46</v>
      </c>
      <c r="M13" s="1"/>
      <c r="N13" s="1"/>
    </row>
    <row r="14" spans="1:14" ht="24.75" customHeight="1" thickBot="1">
      <c r="A14" s="11">
        <v>8</v>
      </c>
      <c r="B14" s="12" t="s">
        <v>18</v>
      </c>
      <c r="C14" s="13" t="s">
        <v>4</v>
      </c>
      <c r="D14" s="17" t="s">
        <v>19</v>
      </c>
      <c r="E14" s="11">
        <v>8</v>
      </c>
      <c r="F14" s="12" t="s">
        <v>35</v>
      </c>
      <c r="G14" s="13" t="s">
        <v>9</v>
      </c>
      <c r="H14" s="14" t="s">
        <v>36</v>
      </c>
      <c r="I14" s="11">
        <v>8</v>
      </c>
      <c r="J14" s="12" t="s">
        <v>47</v>
      </c>
      <c r="K14" s="13" t="s">
        <v>4</v>
      </c>
      <c r="L14" s="14" t="s">
        <v>48</v>
      </c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2008-09-15T10:59:44Z</cp:lastPrinted>
  <dcterms:created xsi:type="dcterms:W3CDTF">1996-10-08T23:32:33Z</dcterms:created>
  <dcterms:modified xsi:type="dcterms:W3CDTF">2008-09-15T11:05:41Z</dcterms:modified>
  <cp:category/>
  <cp:version/>
  <cp:contentType/>
  <cp:contentStatus/>
</cp:coreProperties>
</file>