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350" yWindow="-330" windowWidth="12900" windowHeight="7320"/>
  </bookViews>
  <sheets>
    <sheet name="1" sheetId="3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23" i="3"/>
  <c r="C23"/>
  <c r="D21"/>
  <c r="C21"/>
  <c r="D19"/>
  <c r="C19"/>
  <c r="D17"/>
  <c r="C17"/>
  <c r="D15"/>
  <c r="C15"/>
  <c r="D13"/>
  <c r="C13"/>
  <c r="D11"/>
  <c r="C11"/>
  <c r="D9"/>
  <c r="C9"/>
  <c r="D7"/>
  <c r="C7"/>
  <c r="K29" l="1"/>
  <c r="J29"/>
  <c r="D29"/>
  <c r="C29"/>
  <c r="K27"/>
  <c r="J27"/>
  <c r="D27"/>
  <c r="C27"/>
  <c r="K25"/>
  <c r="J25"/>
  <c r="D25"/>
  <c r="C25"/>
  <c r="A3"/>
  <c r="A2"/>
  <c r="H31"/>
  <c r="F31"/>
</calcChain>
</file>

<file path=xl/sharedStrings.xml><?xml version="1.0" encoding="utf-8"?>
<sst xmlns="http://schemas.openxmlformats.org/spreadsheetml/2006/main" count="68" uniqueCount="54">
  <si>
    <t>Вес. кат.</t>
  </si>
  <si>
    <t>Ф.И.О.</t>
  </si>
  <si>
    <t>Баллы</t>
  </si>
  <si>
    <t>Очки</t>
  </si>
  <si>
    <t>Рез-т, время</t>
  </si>
  <si>
    <t>Общий результат встреч</t>
  </si>
  <si>
    <t>Руководитель ковра</t>
  </si>
  <si>
    <t>Арбитр</t>
  </si>
  <si>
    <t>Боковой судья</t>
  </si>
  <si>
    <t>Г.Р. Разряд</t>
  </si>
  <si>
    <t>ПРОТОКОЛ                                                                                                                                                                                                       командной встречи</t>
  </si>
  <si>
    <t>Подгруппа</t>
  </si>
  <si>
    <t>в пользу команды</t>
  </si>
  <si>
    <t>+80</t>
  </si>
  <si>
    <t xml:space="preserve"> </t>
  </si>
  <si>
    <t>Гл. судья, судья МК</t>
  </si>
  <si>
    <t>Р.М. Бабоян</t>
  </si>
  <si>
    <t>/ г. Армавир /</t>
  </si>
  <si>
    <t>Гл. секретарь, судья МК</t>
  </si>
  <si>
    <t>Р.М. Закиров</t>
  </si>
  <si>
    <t>/  г. Пермь /</t>
  </si>
  <si>
    <t xml:space="preserve">Команда   МОСКВА  </t>
  </si>
  <si>
    <t>Финал</t>
  </si>
  <si>
    <t>БОРИСОВА Зинаида Петровна</t>
  </si>
  <si>
    <t>28.08.82 мсмк</t>
  </si>
  <si>
    <t>Питкилёва Александра Витальевна</t>
  </si>
  <si>
    <t>09.02.95 мс</t>
  </si>
  <si>
    <t>МАРЧЕНКОВА Светлана Леонидовна</t>
  </si>
  <si>
    <t>05.03.81 мс</t>
  </si>
  <si>
    <t>ТРЕФИЛОВА Анна Александровна</t>
  </si>
  <si>
    <t>11.01.1995 мс</t>
  </si>
  <si>
    <t>БАРАНОВА Евгения Евгеньевна</t>
  </si>
  <si>
    <t>25.01.94 мс</t>
  </si>
  <si>
    <t>Куцар Яна Олеговна</t>
  </si>
  <si>
    <t>29.05.96 кмс</t>
  </si>
  <si>
    <t>КАЗУРИНА Виктория Денисовна</t>
  </si>
  <si>
    <t>27.04.92 МС</t>
  </si>
  <si>
    <t>ФИЛИППОВИЧ Анастасия Юрьевна</t>
  </si>
  <si>
    <t>15.07.93 МС</t>
  </si>
  <si>
    <t>АМБАРЦУМОВА Дайна Сергеевна</t>
  </si>
  <si>
    <t>20.01.91 мс</t>
  </si>
  <si>
    <t>Команда     ЦФО</t>
  </si>
  <si>
    <t>8/1</t>
  </si>
  <si>
    <t>МОСКВА</t>
  </si>
  <si>
    <t>2/0</t>
  </si>
  <si>
    <t>4.00</t>
  </si>
  <si>
    <t>4/0</t>
  </si>
  <si>
    <t>0.19</t>
  </si>
  <si>
    <t>3.20</t>
  </si>
  <si>
    <t>1.58</t>
  </si>
  <si>
    <t>3/1</t>
  </si>
  <si>
    <t>0/4</t>
  </si>
  <si>
    <t>2.14</t>
  </si>
  <si>
    <t>3/0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</si>
</sst>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9"/>
      <name val="Arial"/>
      <family val="2"/>
      <charset val="204"/>
    </font>
    <font>
      <b/>
      <sz val="12"/>
      <color indexed="4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indexed="48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"/>
      <family val="2"/>
      <charset val="204"/>
    </font>
    <font>
      <sz val="12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name val="Arial Narrow"/>
      <family val="2"/>
      <charset val="204"/>
    </font>
    <font>
      <sz val="8"/>
      <color theme="0"/>
      <name val="Arial Narrow"/>
      <family val="2"/>
      <charset val="204"/>
    </font>
    <font>
      <b/>
      <sz val="11"/>
      <name val="Arial Narrow"/>
      <family val="2"/>
      <charset val="204"/>
    </font>
    <font>
      <b/>
      <u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3" xfId="0" applyBorder="1"/>
    <xf numFmtId="0" fontId="0" fillId="0" borderId="0" xfId="0" applyBorder="1"/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3" fillId="0" borderId="0" xfId="0" applyFont="1"/>
    <xf numFmtId="0" fontId="0" fillId="0" borderId="0" xfId="0"/>
    <xf numFmtId="0" fontId="14" fillId="2" borderId="6" xfId="0" applyFont="1" applyFill="1" applyBorder="1"/>
    <xf numFmtId="0" fontId="15" fillId="2" borderId="6" xfId="0" applyFont="1" applyFill="1" applyBorder="1"/>
    <xf numFmtId="0" fontId="15" fillId="2" borderId="0" xfId="0" applyFont="1" applyFill="1"/>
    <xf numFmtId="0" fontId="3" fillId="0" borderId="0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left" vertical="center" wrapText="1"/>
    </xf>
    <xf numFmtId="0" fontId="16" fillId="2" borderId="10" xfId="0" applyNumberFormat="1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4" xfId="0" applyNumberFormat="1" applyFont="1" applyBorder="1" applyAlignment="1">
      <alignment horizontal="left" vertical="center" wrapText="1"/>
    </xf>
    <xf numFmtId="0" fontId="16" fillId="0" borderId="10" xfId="0" applyNumberFormat="1" applyFont="1" applyBorder="1" applyAlignment="1">
      <alignment horizontal="left" vertical="center" wrapText="1"/>
    </xf>
    <xf numFmtId="0" fontId="5" fillId="0" borderId="0" xfId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vertical="center" wrapText="1"/>
    </xf>
    <xf numFmtId="0" fontId="0" fillId="0" borderId="0" xfId="0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6" fillId="2" borderId="22" xfId="0" applyNumberFormat="1" applyFont="1" applyFill="1" applyBorder="1" applyAlignment="1">
      <alignment horizontal="left" vertical="center" wrapText="1"/>
    </xf>
    <xf numFmtId="0" fontId="16" fillId="2" borderId="2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2;&#1074;&#1080;&#1079;&#1080;&#1090;&#10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%20&#1074;&#1079;&#1074;&#1077;&#1096;&#1080;&#1074;&#1072;&#1085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Командный  Чемпионат России по самбо среди женшин</v>
          </cell>
        </row>
        <row r="3">
          <cell r="A3" t="str">
            <v>7-8марта 2016г.                                         г.Химки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 округам"/>
    </sheetNames>
    <sheetDataSet>
      <sheetData sheetId="0">
        <row r="7">
          <cell r="A7">
            <v>1</v>
          </cell>
          <cell r="C7">
            <v>52</v>
          </cell>
        </row>
        <row r="9">
          <cell r="A9">
            <v>2</v>
          </cell>
          <cell r="B9" t="str">
            <v>ЮФО</v>
          </cell>
          <cell r="C9">
            <v>57</v>
          </cell>
        </row>
        <row r="11">
          <cell r="A11">
            <v>3</v>
          </cell>
          <cell r="C11">
            <v>57</v>
          </cell>
        </row>
        <row r="13">
          <cell r="A13">
            <v>4</v>
          </cell>
          <cell r="C13">
            <v>62</v>
          </cell>
        </row>
        <row r="15">
          <cell r="A15">
            <v>5</v>
          </cell>
          <cell r="C15">
            <v>68</v>
          </cell>
        </row>
        <row r="17">
          <cell r="A17">
            <v>6</v>
          </cell>
          <cell r="C17">
            <v>68</v>
          </cell>
        </row>
        <row r="19">
          <cell r="A19">
            <v>7</v>
          </cell>
          <cell r="C19">
            <v>74</v>
          </cell>
        </row>
        <row r="21">
          <cell r="A21">
            <v>8</v>
          </cell>
          <cell r="C21">
            <v>82</v>
          </cell>
        </row>
        <row r="23">
          <cell r="A23">
            <v>9</v>
          </cell>
          <cell r="C23">
            <v>82</v>
          </cell>
        </row>
        <row r="25">
          <cell r="A25">
            <v>10</v>
          </cell>
          <cell r="C25">
            <v>90</v>
          </cell>
        </row>
        <row r="27">
          <cell r="A27">
            <v>11</v>
          </cell>
          <cell r="C27">
            <v>90</v>
          </cell>
        </row>
        <row r="29">
          <cell r="A29">
            <v>12</v>
          </cell>
          <cell r="C29">
            <v>100</v>
          </cell>
        </row>
        <row r="31">
          <cell r="A31">
            <v>13</v>
          </cell>
          <cell r="C31" t="str">
            <v>&gt;100</v>
          </cell>
        </row>
        <row r="33">
          <cell r="A33">
            <v>14</v>
          </cell>
          <cell r="B33">
            <v>2</v>
          </cell>
          <cell r="C33">
            <v>52</v>
          </cell>
        </row>
        <row r="35">
          <cell r="A35">
            <v>15</v>
          </cell>
          <cell r="B35" t="str">
            <v>С-ПБ</v>
          </cell>
          <cell r="C35">
            <v>57</v>
          </cell>
        </row>
        <row r="37">
          <cell r="A37">
            <v>16</v>
          </cell>
          <cell r="C37">
            <v>62</v>
          </cell>
        </row>
        <row r="39">
          <cell r="A39">
            <v>17</v>
          </cell>
          <cell r="C39">
            <v>68</v>
          </cell>
        </row>
        <row r="41">
          <cell r="A41">
            <v>18</v>
          </cell>
          <cell r="C41">
            <v>74</v>
          </cell>
        </row>
        <row r="43">
          <cell r="A43">
            <v>19</v>
          </cell>
          <cell r="C43" t="str">
            <v>74</v>
          </cell>
        </row>
        <row r="45">
          <cell r="A45">
            <v>20</v>
          </cell>
          <cell r="C45">
            <v>82</v>
          </cell>
        </row>
        <row r="47">
          <cell r="A47">
            <v>21</v>
          </cell>
          <cell r="C47">
            <v>90</v>
          </cell>
        </row>
        <row r="49">
          <cell r="A49">
            <v>22</v>
          </cell>
          <cell r="C49">
            <v>100</v>
          </cell>
        </row>
        <row r="51">
          <cell r="A51">
            <v>23</v>
          </cell>
          <cell r="C51" t="str">
            <v>&gt;100</v>
          </cell>
        </row>
        <row r="53">
          <cell r="A53">
            <v>24</v>
          </cell>
          <cell r="B53">
            <v>7</v>
          </cell>
          <cell r="C53">
            <v>52</v>
          </cell>
        </row>
        <row r="55">
          <cell r="A55">
            <v>25</v>
          </cell>
          <cell r="B55" t="str">
            <v>ДВФО</v>
          </cell>
          <cell r="C55">
            <v>57</v>
          </cell>
        </row>
        <row r="57">
          <cell r="A57">
            <v>26</v>
          </cell>
          <cell r="C57">
            <v>57</v>
          </cell>
        </row>
        <row r="59">
          <cell r="A59">
            <v>27</v>
          </cell>
          <cell r="C59">
            <v>62</v>
          </cell>
        </row>
        <row r="61">
          <cell r="A61">
            <v>28</v>
          </cell>
          <cell r="C61">
            <v>68</v>
          </cell>
        </row>
        <row r="63">
          <cell r="A63">
            <v>29</v>
          </cell>
          <cell r="C63">
            <v>68</v>
          </cell>
        </row>
        <row r="65">
          <cell r="A65">
            <v>30</v>
          </cell>
          <cell r="C65">
            <v>74</v>
          </cell>
        </row>
        <row r="67">
          <cell r="A67">
            <v>31</v>
          </cell>
          <cell r="C67" t="str">
            <v>74</v>
          </cell>
        </row>
        <row r="69">
          <cell r="A69">
            <v>32</v>
          </cell>
          <cell r="C69">
            <v>82</v>
          </cell>
        </row>
        <row r="71">
          <cell r="A71">
            <v>33</v>
          </cell>
          <cell r="C71">
            <v>90</v>
          </cell>
        </row>
        <row r="73">
          <cell r="A73">
            <v>34</v>
          </cell>
          <cell r="C73">
            <v>90</v>
          </cell>
        </row>
        <row r="75">
          <cell r="A75">
            <v>35</v>
          </cell>
          <cell r="C75">
            <v>100</v>
          </cell>
        </row>
        <row r="77">
          <cell r="A77">
            <v>36</v>
          </cell>
          <cell r="C77" t="str">
            <v>&gt;100</v>
          </cell>
        </row>
        <row r="79">
          <cell r="A79">
            <v>37</v>
          </cell>
          <cell r="B79">
            <v>9</v>
          </cell>
          <cell r="C79">
            <v>52</v>
          </cell>
        </row>
        <row r="81">
          <cell r="A81">
            <v>38</v>
          </cell>
          <cell r="B81" t="str">
            <v>СФО</v>
          </cell>
          <cell r="C81">
            <v>52</v>
          </cell>
        </row>
        <row r="83">
          <cell r="A83">
            <v>39</v>
          </cell>
          <cell r="C83">
            <v>57</v>
          </cell>
        </row>
        <row r="85">
          <cell r="A85">
            <v>40</v>
          </cell>
          <cell r="C85">
            <v>57</v>
          </cell>
        </row>
        <row r="87">
          <cell r="A87">
            <v>41</v>
          </cell>
          <cell r="C87">
            <v>57</v>
          </cell>
        </row>
        <row r="89">
          <cell r="A89">
            <v>42</v>
          </cell>
          <cell r="C89">
            <v>62</v>
          </cell>
        </row>
        <row r="91">
          <cell r="A91">
            <v>43</v>
          </cell>
          <cell r="C91">
            <v>68</v>
          </cell>
        </row>
        <row r="93">
          <cell r="A93">
            <v>44</v>
          </cell>
          <cell r="C93">
            <v>68</v>
          </cell>
        </row>
        <row r="95">
          <cell r="A95">
            <v>45</v>
          </cell>
          <cell r="C95">
            <v>74</v>
          </cell>
        </row>
        <row r="97">
          <cell r="A97">
            <v>46</v>
          </cell>
          <cell r="C97">
            <v>74</v>
          </cell>
        </row>
        <row r="99">
          <cell r="A99">
            <v>47</v>
          </cell>
          <cell r="C99">
            <v>82</v>
          </cell>
        </row>
        <row r="101">
          <cell r="A101">
            <v>48</v>
          </cell>
          <cell r="C101">
            <v>90</v>
          </cell>
        </row>
        <row r="103">
          <cell r="A103">
            <v>49</v>
          </cell>
          <cell r="C103">
            <v>90</v>
          </cell>
        </row>
        <row r="105">
          <cell r="A105">
            <v>50</v>
          </cell>
          <cell r="C105">
            <v>90</v>
          </cell>
        </row>
        <row r="107">
          <cell r="A107">
            <v>51</v>
          </cell>
          <cell r="C107">
            <v>100</v>
          </cell>
        </row>
        <row r="109">
          <cell r="A109">
            <v>52</v>
          </cell>
          <cell r="C109">
            <v>100</v>
          </cell>
        </row>
        <row r="111">
          <cell r="A111">
            <v>53</v>
          </cell>
          <cell r="C111" t="str">
            <v>&gt;100</v>
          </cell>
        </row>
        <row r="113">
          <cell r="A113">
            <v>54</v>
          </cell>
          <cell r="B113">
            <v>5</v>
          </cell>
          <cell r="C113">
            <v>52</v>
          </cell>
        </row>
        <row r="115">
          <cell r="A115">
            <v>55</v>
          </cell>
          <cell r="B115" t="str">
            <v>ЦФО</v>
          </cell>
          <cell r="C115">
            <v>57</v>
          </cell>
        </row>
        <row r="117">
          <cell r="A117">
            <v>56</v>
          </cell>
          <cell r="C117">
            <v>62</v>
          </cell>
        </row>
        <row r="119">
          <cell r="A119">
            <v>57</v>
          </cell>
          <cell r="C119">
            <v>68</v>
          </cell>
        </row>
        <row r="121">
          <cell r="A121">
            <v>58</v>
          </cell>
          <cell r="C121">
            <v>68</v>
          </cell>
        </row>
        <row r="123">
          <cell r="A123">
            <v>59</v>
          </cell>
          <cell r="C123">
            <v>74</v>
          </cell>
        </row>
        <row r="125">
          <cell r="A125">
            <v>60</v>
          </cell>
          <cell r="C125">
            <v>74</v>
          </cell>
        </row>
        <row r="127">
          <cell r="A127">
            <v>61</v>
          </cell>
          <cell r="C127">
            <v>82</v>
          </cell>
        </row>
        <row r="129">
          <cell r="A129">
            <v>62</v>
          </cell>
          <cell r="C129">
            <v>90</v>
          </cell>
        </row>
        <row r="131">
          <cell r="A131">
            <v>63</v>
          </cell>
          <cell r="C131">
            <v>90</v>
          </cell>
        </row>
        <row r="133">
          <cell r="A133">
            <v>64</v>
          </cell>
          <cell r="C133">
            <v>100</v>
          </cell>
        </row>
        <row r="135">
          <cell r="A135">
            <v>65</v>
          </cell>
          <cell r="C135">
            <v>100</v>
          </cell>
        </row>
        <row r="137">
          <cell r="A137">
            <v>66</v>
          </cell>
          <cell r="C137" t="str">
            <v>&gt;100</v>
          </cell>
        </row>
        <row r="139">
          <cell r="A139">
            <v>67</v>
          </cell>
          <cell r="B139">
            <v>1</v>
          </cell>
          <cell r="C139">
            <v>52</v>
          </cell>
        </row>
        <row r="141">
          <cell r="A141">
            <v>68</v>
          </cell>
          <cell r="B141" t="str">
            <v>МОС</v>
          </cell>
          <cell r="C141">
            <v>52</v>
          </cell>
        </row>
        <row r="143">
          <cell r="A143">
            <v>69</v>
          </cell>
          <cell r="C143">
            <v>57</v>
          </cell>
        </row>
        <row r="145">
          <cell r="A145">
            <v>70</v>
          </cell>
          <cell r="C145">
            <v>57</v>
          </cell>
        </row>
        <row r="147">
          <cell r="A147">
            <v>71</v>
          </cell>
          <cell r="C147">
            <v>57</v>
          </cell>
        </row>
        <row r="149">
          <cell r="A149">
            <v>72</v>
          </cell>
          <cell r="C149">
            <v>62</v>
          </cell>
        </row>
        <row r="151">
          <cell r="A151">
            <v>73</v>
          </cell>
          <cell r="C151">
            <v>62</v>
          </cell>
        </row>
        <row r="153">
          <cell r="A153">
            <v>74</v>
          </cell>
          <cell r="C153">
            <v>62</v>
          </cell>
        </row>
        <row r="155">
          <cell r="A155">
            <v>75</v>
          </cell>
          <cell r="C155">
            <v>68</v>
          </cell>
        </row>
        <row r="157">
          <cell r="A157">
            <v>76</v>
          </cell>
          <cell r="C157">
            <v>68</v>
          </cell>
        </row>
        <row r="159">
          <cell r="A159">
            <v>77</v>
          </cell>
          <cell r="C159" t="str">
            <v>74</v>
          </cell>
        </row>
        <row r="161">
          <cell r="A161">
            <v>78</v>
          </cell>
          <cell r="C161">
            <v>74</v>
          </cell>
        </row>
        <row r="163">
          <cell r="A163">
            <v>79</v>
          </cell>
          <cell r="C163">
            <v>74</v>
          </cell>
        </row>
        <row r="165">
          <cell r="A165">
            <v>80</v>
          </cell>
          <cell r="C165">
            <v>82</v>
          </cell>
        </row>
        <row r="167">
          <cell r="A167">
            <v>81</v>
          </cell>
          <cell r="C167">
            <v>82</v>
          </cell>
        </row>
        <row r="169">
          <cell r="A169">
            <v>82</v>
          </cell>
          <cell r="C169">
            <v>90</v>
          </cell>
        </row>
        <row r="171">
          <cell r="A171">
            <v>83</v>
          </cell>
          <cell r="C171">
            <v>90</v>
          </cell>
        </row>
        <row r="173">
          <cell r="A173">
            <v>84</v>
          </cell>
          <cell r="C173">
            <v>100</v>
          </cell>
        </row>
        <row r="175">
          <cell r="A175">
            <v>85</v>
          </cell>
          <cell r="C175">
            <v>100</v>
          </cell>
        </row>
        <row r="177">
          <cell r="A177">
            <v>86</v>
          </cell>
          <cell r="C177" t="str">
            <v>&gt;100</v>
          </cell>
        </row>
        <row r="179">
          <cell r="A179">
            <v>87</v>
          </cell>
          <cell r="C179" t="str">
            <v>&gt;100</v>
          </cell>
        </row>
        <row r="181">
          <cell r="A181">
            <v>88</v>
          </cell>
          <cell r="B181">
            <v>8</v>
          </cell>
          <cell r="C181">
            <v>62</v>
          </cell>
        </row>
        <row r="183">
          <cell r="A183">
            <v>89</v>
          </cell>
          <cell r="B183" t="str">
            <v>СКФО</v>
          </cell>
          <cell r="C183">
            <v>68</v>
          </cell>
        </row>
        <row r="185">
          <cell r="A185">
            <v>90</v>
          </cell>
          <cell r="C185">
            <v>74</v>
          </cell>
        </row>
        <row r="187">
          <cell r="A187">
            <v>91</v>
          </cell>
          <cell r="C187">
            <v>82</v>
          </cell>
        </row>
        <row r="189">
          <cell r="A189">
            <v>92</v>
          </cell>
          <cell r="C189">
            <v>90</v>
          </cell>
        </row>
        <row r="191">
          <cell r="A191">
            <v>93</v>
          </cell>
          <cell r="C191">
            <v>100</v>
          </cell>
        </row>
        <row r="193">
          <cell r="A193">
            <v>94</v>
          </cell>
          <cell r="C193">
            <v>100</v>
          </cell>
        </row>
        <row r="195">
          <cell r="A195">
            <v>95</v>
          </cell>
          <cell r="C195" t="str">
            <v>&gt;100</v>
          </cell>
        </row>
        <row r="197">
          <cell r="A197">
            <v>96</v>
          </cell>
          <cell r="B197">
            <v>6</v>
          </cell>
          <cell r="C197">
            <v>52</v>
          </cell>
        </row>
        <row r="199">
          <cell r="A199">
            <v>97</v>
          </cell>
          <cell r="B199" t="str">
            <v>ПФО</v>
          </cell>
          <cell r="C199">
            <v>52</v>
          </cell>
        </row>
        <row r="201">
          <cell r="A201">
            <v>98</v>
          </cell>
          <cell r="C201">
            <v>52</v>
          </cell>
        </row>
        <row r="203">
          <cell r="A203">
            <v>99</v>
          </cell>
          <cell r="C203">
            <v>57</v>
          </cell>
        </row>
        <row r="205">
          <cell r="A205">
            <v>100</v>
          </cell>
          <cell r="C205">
            <v>57</v>
          </cell>
        </row>
        <row r="207">
          <cell r="A207">
            <v>101</v>
          </cell>
          <cell r="C207">
            <v>62</v>
          </cell>
        </row>
        <row r="209">
          <cell r="A209">
            <v>102</v>
          </cell>
          <cell r="C209">
            <v>68</v>
          </cell>
        </row>
        <row r="211">
          <cell r="A211">
            <v>103</v>
          </cell>
          <cell r="C211">
            <v>68</v>
          </cell>
        </row>
        <row r="213">
          <cell r="A213">
            <v>104</v>
          </cell>
          <cell r="C213">
            <v>68</v>
          </cell>
        </row>
        <row r="215">
          <cell r="A215">
            <v>105</v>
          </cell>
          <cell r="C215" t="str">
            <v>74</v>
          </cell>
        </row>
        <row r="217">
          <cell r="A217">
            <v>106</v>
          </cell>
          <cell r="C217">
            <v>74</v>
          </cell>
        </row>
        <row r="219">
          <cell r="A219">
            <v>107</v>
          </cell>
          <cell r="C219">
            <v>82</v>
          </cell>
        </row>
        <row r="221">
          <cell r="A221">
            <v>108</v>
          </cell>
          <cell r="C221">
            <v>90</v>
          </cell>
        </row>
        <row r="223">
          <cell r="A223">
            <v>109</v>
          </cell>
          <cell r="C223">
            <v>90</v>
          </cell>
        </row>
        <row r="225">
          <cell r="A225">
            <v>110</v>
          </cell>
          <cell r="C225">
            <v>100</v>
          </cell>
        </row>
        <row r="227">
          <cell r="A227">
            <v>111</v>
          </cell>
          <cell r="C227" t="str">
            <v>&gt;100</v>
          </cell>
        </row>
        <row r="229">
          <cell r="A229">
            <v>112</v>
          </cell>
          <cell r="C229" t="str">
            <v>&gt;100</v>
          </cell>
        </row>
        <row r="231">
          <cell r="A231">
            <v>113</v>
          </cell>
          <cell r="B231">
            <v>3</v>
          </cell>
          <cell r="C231">
            <v>52</v>
          </cell>
        </row>
        <row r="233">
          <cell r="A233">
            <v>114</v>
          </cell>
          <cell r="B233" t="str">
            <v>УФО</v>
          </cell>
          <cell r="C233">
            <v>52</v>
          </cell>
        </row>
        <row r="235">
          <cell r="A235">
            <v>115</v>
          </cell>
          <cell r="C235">
            <v>57</v>
          </cell>
        </row>
        <row r="237">
          <cell r="A237">
            <v>116</v>
          </cell>
          <cell r="C237">
            <v>57</v>
          </cell>
        </row>
        <row r="239">
          <cell r="A239">
            <v>117</v>
          </cell>
          <cell r="C239">
            <v>62</v>
          </cell>
        </row>
        <row r="241">
          <cell r="A241">
            <v>118</v>
          </cell>
          <cell r="C241">
            <v>68</v>
          </cell>
        </row>
        <row r="243">
          <cell r="A243">
            <v>119</v>
          </cell>
          <cell r="C243">
            <v>68</v>
          </cell>
        </row>
        <row r="245">
          <cell r="A245">
            <v>120</v>
          </cell>
          <cell r="C245">
            <v>74</v>
          </cell>
        </row>
        <row r="247">
          <cell r="A247">
            <v>121</v>
          </cell>
          <cell r="C247" t="str">
            <v>74</v>
          </cell>
        </row>
        <row r="249">
          <cell r="A249">
            <v>122</v>
          </cell>
          <cell r="C249">
            <v>82</v>
          </cell>
        </row>
        <row r="251">
          <cell r="A251">
            <v>123</v>
          </cell>
          <cell r="C251">
            <v>82</v>
          </cell>
        </row>
        <row r="253">
          <cell r="A253">
            <v>124</v>
          </cell>
          <cell r="C253">
            <v>90</v>
          </cell>
        </row>
        <row r="255">
          <cell r="A255">
            <v>125</v>
          </cell>
          <cell r="C255">
            <v>100</v>
          </cell>
        </row>
        <row r="257">
          <cell r="A257">
            <v>126</v>
          </cell>
          <cell r="C257" t="str">
            <v>&gt;100</v>
          </cell>
        </row>
        <row r="259">
          <cell r="A259">
            <v>127</v>
          </cell>
          <cell r="C259">
            <v>48</v>
          </cell>
          <cell r="D259" t="str">
            <v>МОЛЧАНОВА Мария Владимировна</v>
          </cell>
          <cell r="E259" t="str">
            <v>24.01.88 змс</v>
          </cell>
          <cell r="F259" t="str">
            <v>ПФО</v>
          </cell>
          <cell r="G259" t="str">
            <v>Пермский Краснокамск Д</v>
          </cell>
          <cell r="H259" t="str">
            <v>Мухаметшин РГ</v>
          </cell>
        </row>
        <row r="261">
          <cell r="A261">
            <v>128</v>
          </cell>
          <cell r="B261" t="str">
            <v>ПФО</v>
          </cell>
          <cell r="C261">
            <v>48</v>
          </cell>
        </row>
        <row r="263">
          <cell r="A263">
            <v>129</v>
          </cell>
          <cell r="C263">
            <v>52</v>
          </cell>
          <cell r="D263" t="str">
            <v>Дурнова Александра Александровна</v>
          </cell>
          <cell r="E263" t="str">
            <v>04.01.81  мсмк</v>
          </cell>
          <cell r="F263" t="str">
            <v>ПФО</v>
          </cell>
          <cell r="G263" t="str">
            <v>Самарская Самара Д</v>
          </cell>
          <cell r="H263" t="str">
            <v>Щеглов ГЗ</v>
          </cell>
        </row>
        <row r="265">
          <cell r="A265">
            <v>130</v>
          </cell>
          <cell r="C265">
            <v>52</v>
          </cell>
        </row>
        <row r="267">
          <cell r="A267">
            <v>131</v>
          </cell>
          <cell r="C267">
            <v>56</v>
          </cell>
        </row>
        <row r="269">
          <cell r="A269">
            <v>132</v>
          </cell>
          <cell r="C269">
            <v>56</v>
          </cell>
          <cell r="D269" t="str">
            <v>ЕЛИЗАРОВА Екатерина Геннадьевна</v>
          </cell>
          <cell r="E269" t="str">
            <v>16.02.86  мс</v>
          </cell>
          <cell r="F269" t="str">
            <v>ПФО</v>
          </cell>
          <cell r="G269" t="str">
            <v>Татарстан Казань ВС</v>
          </cell>
          <cell r="H269" t="str">
            <v>Сабиров РТ</v>
          </cell>
        </row>
        <row r="271">
          <cell r="A271">
            <v>133</v>
          </cell>
          <cell r="C271">
            <v>60</v>
          </cell>
          <cell r="D271" t="str">
            <v>БЕЛЫХ Анастасия Олеговна</v>
          </cell>
          <cell r="E271" t="str">
            <v>25.07. 92  мсмк</v>
          </cell>
          <cell r="F271" t="str">
            <v>ПФО</v>
          </cell>
          <cell r="G271" t="str">
            <v xml:space="preserve">Пермский, Березники  </v>
          </cell>
          <cell r="H271" t="str">
            <v>Клинова ОА, Клинов ЭН</v>
          </cell>
        </row>
        <row r="273">
          <cell r="A273">
            <v>134</v>
          </cell>
          <cell r="C273">
            <v>60</v>
          </cell>
        </row>
        <row r="275">
          <cell r="A275">
            <v>135</v>
          </cell>
          <cell r="C275">
            <v>64</v>
          </cell>
        </row>
        <row r="277">
          <cell r="A277">
            <v>136</v>
          </cell>
          <cell r="C277">
            <v>64</v>
          </cell>
        </row>
        <row r="279">
          <cell r="A279">
            <v>137</v>
          </cell>
          <cell r="C279">
            <v>68</v>
          </cell>
          <cell r="D279" t="str">
            <v>КРЮКОВА Ольга Владимировна</v>
          </cell>
          <cell r="E279" t="str">
            <v>16.03.95 мс</v>
          </cell>
          <cell r="F279" t="str">
            <v>ПФО</v>
          </cell>
          <cell r="G279" t="str">
            <v xml:space="preserve">Самарская, Самара  </v>
          </cell>
          <cell r="H279" t="str">
            <v>Сараева А.А.</v>
          </cell>
        </row>
        <row r="281">
          <cell r="A281">
            <v>138</v>
          </cell>
          <cell r="C281">
            <v>68</v>
          </cell>
          <cell r="D281" t="str">
            <v>Мохнаткина Марина Юрьевна</v>
          </cell>
          <cell r="E281" t="str">
            <v>12.05.88 змс</v>
          </cell>
          <cell r="F281" t="str">
            <v>ПФО</v>
          </cell>
          <cell r="G281" t="str">
            <v>Пермский Пермь Д</v>
          </cell>
          <cell r="H281" t="str">
            <v>Газеев АГ</v>
          </cell>
        </row>
        <row r="283">
          <cell r="A283">
            <v>139</v>
          </cell>
          <cell r="C283">
            <v>72</v>
          </cell>
          <cell r="D283" t="str">
            <v>Киреева Таисия Владимировна</v>
          </cell>
          <cell r="E283" t="str">
            <v>13.12.1990 мс</v>
          </cell>
          <cell r="F283" t="str">
            <v>ПФО</v>
          </cell>
          <cell r="G283" t="str">
            <v>Нижегородская, Дзержинск, д</v>
          </cell>
          <cell r="H283" t="str">
            <v>Береснев С.Н. Мингазов С.Э.</v>
          </cell>
        </row>
        <row r="285">
          <cell r="A285">
            <v>140</v>
          </cell>
          <cell r="C285">
            <v>72</v>
          </cell>
        </row>
        <row r="287">
          <cell r="A287">
            <v>141</v>
          </cell>
          <cell r="C287">
            <v>80</v>
          </cell>
        </row>
        <row r="289">
          <cell r="A289">
            <v>142</v>
          </cell>
          <cell r="C289">
            <v>80</v>
          </cell>
        </row>
        <row r="291">
          <cell r="A291">
            <v>143</v>
          </cell>
          <cell r="C291" t="str">
            <v>св80</v>
          </cell>
          <cell r="D291" t="str">
            <v>БАЛАШОВА Анна Викторовна</v>
          </cell>
          <cell r="E291" t="str">
            <v>18.11.83 змс</v>
          </cell>
          <cell r="F291" t="str">
            <v>ПФО</v>
          </cell>
          <cell r="G291" t="str">
            <v>Пермский, Краснокамск, Д</v>
          </cell>
          <cell r="H291" t="str">
            <v>Перчик ВТ, Власов АЛ</v>
          </cell>
        </row>
        <row r="293">
          <cell r="A293">
            <v>144</v>
          </cell>
          <cell r="C293" t="str">
            <v>св80</v>
          </cell>
          <cell r="D293" t="str">
            <v>Шекерова Мария Александровна</v>
          </cell>
          <cell r="E293" t="str">
            <v>09.12.88 кмс</v>
          </cell>
          <cell r="F293" t="str">
            <v>ПФО</v>
          </cell>
          <cell r="G293" t="str">
            <v>Татарстан, Казань- Д</v>
          </cell>
          <cell r="H293" t="str">
            <v>Худайбергенова АЕ, Иванов ВА</v>
          </cell>
        </row>
        <row r="295">
          <cell r="A295">
            <v>145</v>
          </cell>
          <cell r="C295">
            <v>48</v>
          </cell>
          <cell r="D295" t="str">
            <v>Шкет Ольга Владимировна</v>
          </cell>
          <cell r="E295" t="str">
            <v>11.05. 96 мс</v>
          </cell>
          <cell r="F295" t="str">
            <v>УФО</v>
          </cell>
          <cell r="G295" t="str">
            <v>Курганская,Курган</v>
          </cell>
          <cell r="H295" t="str">
            <v>Герасимов ДВ, Осипов ВЮ</v>
          </cell>
        </row>
        <row r="297">
          <cell r="A297">
            <v>146</v>
          </cell>
          <cell r="B297" t="str">
            <v>УФО</v>
          </cell>
          <cell r="C297">
            <v>48</v>
          </cell>
          <cell r="D297" t="str">
            <v>Гаспарян Наре Петросовна</v>
          </cell>
          <cell r="E297" t="str">
            <v>26.02.97 кмс</v>
          </cell>
          <cell r="F297" t="str">
            <v>УФО</v>
          </cell>
          <cell r="G297" t="str">
            <v xml:space="preserve"> Челябинская Челябинск  </v>
          </cell>
          <cell r="H297" t="str">
            <v>Кадолин В.И.</v>
          </cell>
        </row>
        <row r="299">
          <cell r="A299">
            <v>147</v>
          </cell>
          <cell r="C299">
            <v>52</v>
          </cell>
          <cell r="D299" t="str">
            <v>Скорнякова Ксения Юрьевна</v>
          </cell>
          <cell r="E299" t="str">
            <v>29.05.92 мс</v>
          </cell>
          <cell r="F299" t="str">
            <v>УФО</v>
          </cell>
          <cell r="G299" t="str">
            <v>Свердловская , Качканар</v>
          </cell>
          <cell r="H299" t="str">
            <v>Мещерский ВВ, Сапунов ДП</v>
          </cell>
        </row>
        <row r="301">
          <cell r="A301">
            <v>148</v>
          </cell>
          <cell r="C301">
            <v>52</v>
          </cell>
          <cell r="D301" t="str">
            <v>Магомедова Джамиля Ахмедовна</v>
          </cell>
          <cell r="E301" t="str">
            <v>11.01.1994 мс</v>
          </cell>
          <cell r="F301" t="str">
            <v>УФО</v>
          </cell>
          <cell r="G301" t="str">
            <v>ХМАО-Югра, Ханты-Мансийск</v>
          </cell>
          <cell r="H301" t="str">
            <v>Прохорин ДА, Феоктистов ЮН</v>
          </cell>
        </row>
        <row r="303">
          <cell r="A303">
            <v>149</v>
          </cell>
          <cell r="C303">
            <v>56</v>
          </cell>
          <cell r="D303" t="str">
            <v>Осипова Мария Евгеньевна</v>
          </cell>
          <cell r="E303" t="str">
            <v>24.05.93 мс</v>
          </cell>
          <cell r="F303" t="str">
            <v>УФО</v>
          </cell>
          <cell r="G303" t="str">
            <v>Курганская,Курган</v>
          </cell>
          <cell r="H303" t="str">
            <v>Прядеин ВА, Конарев ВА</v>
          </cell>
        </row>
        <row r="305">
          <cell r="A305">
            <v>150</v>
          </cell>
          <cell r="C305">
            <v>56</v>
          </cell>
        </row>
        <row r="307">
          <cell r="A307">
            <v>151</v>
          </cell>
          <cell r="C307">
            <v>60</v>
          </cell>
          <cell r="D307" t="str">
            <v>Петрова Татьяна Викторовна</v>
          </cell>
          <cell r="E307" t="str">
            <v>25.01.95 кмс</v>
          </cell>
          <cell r="F307" t="str">
            <v>УФО</v>
          </cell>
          <cell r="G307" t="str">
            <v xml:space="preserve"> Челябинская Челябинск  </v>
          </cell>
          <cell r="H307" t="str">
            <v xml:space="preserve"> Мосейчук ВН</v>
          </cell>
        </row>
        <row r="309">
          <cell r="A309">
            <v>152</v>
          </cell>
          <cell r="C309">
            <v>60</v>
          </cell>
          <cell r="D309" t="str">
            <v>Черноскулова Алина Леонидовна</v>
          </cell>
          <cell r="E309" t="str">
            <v>05.01.97 кмс</v>
          </cell>
          <cell r="F309" t="str">
            <v>УФО</v>
          </cell>
          <cell r="G309" t="str">
            <v xml:space="preserve">Свердловская обл. Екатеринбург </v>
          </cell>
          <cell r="H309" t="str">
            <v>Иващенко ВВ, Емельянов СД</v>
          </cell>
        </row>
        <row r="311">
          <cell r="A311">
            <v>153</v>
          </cell>
          <cell r="C311">
            <v>64</v>
          </cell>
          <cell r="D311" t="str">
            <v>Власова Татьяна Андреевна</v>
          </cell>
          <cell r="E311" t="str">
            <v>23.07.1995 мс</v>
          </cell>
          <cell r="F311" t="str">
            <v>УФО</v>
          </cell>
          <cell r="G311" t="str">
            <v>Тюменская, Тюмень</v>
          </cell>
          <cell r="H311" t="str">
            <v>Пестич В.Н, Кулов СС</v>
          </cell>
        </row>
        <row r="313">
          <cell r="A313">
            <v>154</v>
          </cell>
          <cell r="C313">
            <v>64</v>
          </cell>
        </row>
        <row r="315">
          <cell r="A315">
            <v>155</v>
          </cell>
          <cell r="C315">
            <v>68</v>
          </cell>
          <cell r="D315" t="str">
            <v>Осинцева Илона Сергеевна</v>
          </cell>
          <cell r="E315" t="str">
            <v>12.03.95 мс</v>
          </cell>
          <cell r="F315" t="str">
            <v>УФО</v>
          </cell>
          <cell r="G315" t="str">
            <v>Курганская, Шадринск</v>
          </cell>
          <cell r="H315" t="str">
            <v>Старцев АА, Жавкин ЭБ</v>
          </cell>
        </row>
        <row r="317">
          <cell r="A317">
            <v>156</v>
          </cell>
          <cell r="C317">
            <v>68</v>
          </cell>
          <cell r="D317" t="str">
            <v>Бирючева Инна Андреевна</v>
          </cell>
          <cell r="E317" t="str">
            <v>19.03.96 кмс</v>
          </cell>
          <cell r="F317" t="str">
            <v>УФО</v>
          </cell>
          <cell r="G317" t="str">
            <v>Свердловская, Сысерть</v>
          </cell>
          <cell r="H317" t="str">
            <v>Демидов И.В.</v>
          </cell>
        </row>
        <row r="319">
          <cell r="A319">
            <v>157</v>
          </cell>
          <cell r="C319">
            <v>72</v>
          </cell>
          <cell r="D319" t="str">
            <v>Никулина Юлия Андреевна</v>
          </cell>
          <cell r="E319" t="str">
            <v xml:space="preserve"> 16.11.95 кмс</v>
          </cell>
          <cell r="F319" t="str">
            <v>УФО</v>
          </cell>
          <cell r="G319" t="str">
            <v>Свердловская,  Сысерть</v>
          </cell>
          <cell r="H319" t="str">
            <v>Демидов И.В.</v>
          </cell>
        </row>
        <row r="321">
          <cell r="A321">
            <v>158</v>
          </cell>
          <cell r="C321">
            <v>72</v>
          </cell>
        </row>
        <row r="323">
          <cell r="A323">
            <v>159</v>
          </cell>
          <cell r="C323">
            <v>80</v>
          </cell>
          <cell r="D323" t="str">
            <v>Шестакова Мария Александровна</v>
          </cell>
          <cell r="E323" t="str">
            <v>23.02.92 кмс</v>
          </cell>
          <cell r="F323" t="str">
            <v>УФО</v>
          </cell>
          <cell r="G323" t="str">
            <v>Челябинская, Челябинск</v>
          </cell>
          <cell r="H323" t="str">
            <v>Кадолин В.И.</v>
          </cell>
        </row>
        <row r="325">
          <cell r="A325">
            <v>160</v>
          </cell>
          <cell r="C325">
            <v>80</v>
          </cell>
        </row>
        <row r="327">
          <cell r="A327">
            <v>161</v>
          </cell>
          <cell r="C327" t="str">
            <v>св80</v>
          </cell>
          <cell r="D327" t="str">
            <v>Трапезникова Анастасия Игоревна</v>
          </cell>
          <cell r="E327" t="str">
            <v>04.01.94 мс</v>
          </cell>
          <cell r="F327" t="str">
            <v>УФО</v>
          </cell>
          <cell r="G327" t="str">
            <v>Свердловская, Н.Тагил  ПР</v>
          </cell>
          <cell r="H327" t="str">
            <v>Перминов ИР</v>
          </cell>
        </row>
        <row r="329">
          <cell r="A329">
            <v>162</v>
          </cell>
          <cell r="C329" t="str">
            <v>св80</v>
          </cell>
          <cell r="D329" t="str">
            <v>Балуева Марина Викторовна</v>
          </cell>
          <cell r="E329" t="str">
            <v>19.01.89 мс</v>
          </cell>
          <cell r="F329" t="str">
            <v>УФО</v>
          </cell>
          <cell r="G329" t="str">
            <v xml:space="preserve">Свердловская обл. Екатеринбург </v>
          </cell>
          <cell r="H329" t="str">
            <v>Заночкин АИ</v>
          </cell>
        </row>
        <row r="331">
          <cell r="A331">
            <v>163</v>
          </cell>
          <cell r="C331">
            <v>48</v>
          </cell>
          <cell r="D331" t="str">
            <v xml:space="preserve">Мкртчян Рузан Арсеновна </v>
          </cell>
          <cell r="E331" t="str">
            <v>05.04.96 кмс</v>
          </cell>
          <cell r="F331" t="str">
            <v>ЮФО</v>
          </cell>
          <cell r="G331" t="str">
            <v>Краснодарский, Краснодар</v>
          </cell>
          <cell r="H331" t="str">
            <v>Хайбулаев ГА</v>
          </cell>
        </row>
        <row r="332">
          <cell r="D332" t="str">
            <v>МАКАРЦЕВА Ольга Валерьевна</v>
          </cell>
          <cell r="E332" t="str">
            <v>12.09.90 кмс</v>
          </cell>
          <cell r="G332" t="str">
            <v>ЦФО Смоленская Смоленск МО</v>
          </cell>
          <cell r="H332" t="str">
            <v>Катцин ЮП</v>
          </cell>
        </row>
        <row r="333">
          <cell r="A333">
            <v>164</v>
          </cell>
          <cell r="B333" t="str">
            <v>ЮФО</v>
          </cell>
          <cell r="C333">
            <v>48</v>
          </cell>
          <cell r="D333" t="str">
            <v>Ечевская Анастасия Константиновна</v>
          </cell>
          <cell r="E333" t="str">
            <v>11.04.92 МС</v>
          </cell>
          <cell r="F333" t="str">
            <v>ЮФО</v>
          </cell>
          <cell r="G333" t="str">
            <v>Краснодарский г.Сочи ФК</v>
          </cell>
          <cell r="H333" t="str">
            <v xml:space="preserve">Авдеева ОВ </v>
          </cell>
        </row>
        <row r="335">
          <cell r="A335">
            <v>165</v>
          </cell>
          <cell r="C335">
            <v>52</v>
          </cell>
          <cell r="D335" t="str">
            <v>ГОРЕЛИКОВА Анна Вадимовна</v>
          </cell>
          <cell r="E335" t="str">
            <v>03.06.92 МС</v>
          </cell>
          <cell r="F335" t="str">
            <v>ЮФО</v>
          </cell>
          <cell r="G335" t="str">
            <v>Краснодарский Крымск МО</v>
          </cell>
          <cell r="H335" t="str">
            <v>Адамян АВ</v>
          </cell>
        </row>
        <row r="337">
          <cell r="A337">
            <v>166</v>
          </cell>
          <cell r="C337">
            <v>52</v>
          </cell>
        </row>
        <row r="339">
          <cell r="A339">
            <v>167</v>
          </cell>
          <cell r="C339">
            <v>56</v>
          </cell>
          <cell r="D339" t="str">
            <v>ЕВГЕНЬЕВА Валентина Эдуардовна</v>
          </cell>
          <cell r="E339" t="str">
            <v>28.08.91 мс</v>
          </cell>
          <cell r="F339" t="str">
            <v>ЮФО</v>
          </cell>
          <cell r="G339" t="str">
            <v>Краснодарский, Ставровеличковская ФК</v>
          </cell>
          <cell r="H339" t="str">
            <v xml:space="preserve">Евгеньев ЭВ </v>
          </cell>
        </row>
        <row r="340">
          <cell r="D340" t="str">
            <v>МАКАРЦЕВА Ольга Валерьевна</v>
          </cell>
          <cell r="E340" t="str">
            <v>12.09.90 кмс</v>
          </cell>
          <cell r="G340" t="str">
            <v>ЦФО Смоленская Смоленск МО</v>
          </cell>
          <cell r="H340" t="str">
            <v>Катцин ЮП</v>
          </cell>
        </row>
        <row r="341">
          <cell r="A341">
            <v>168</v>
          </cell>
          <cell r="C341">
            <v>56</v>
          </cell>
          <cell r="D341" t="str">
            <v>Карекян Кристина Хачиковна</v>
          </cell>
          <cell r="E341" t="str">
            <v>23.01.95 мс</v>
          </cell>
          <cell r="F341" t="str">
            <v>ЮФО</v>
          </cell>
          <cell r="G341" t="str">
            <v>Краснодарский,  Сочи</v>
          </cell>
          <cell r="H341" t="str">
            <v>Дубровский СВ</v>
          </cell>
        </row>
        <row r="343">
          <cell r="A343">
            <v>169</v>
          </cell>
          <cell r="C343">
            <v>60</v>
          </cell>
          <cell r="D343" t="str">
            <v>Брылякова Елена Витальевна</v>
          </cell>
          <cell r="E343" t="str">
            <v>05.09.94 кмс</v>
          </cell>
          <cell r="F343" t="str">
            <v>ЮФО</v>
          </cell>
          <cell r="G343" t="str">
            <v>Краснодарский, Анапа</v>
          </cell>
          <cell r="H343" t="str">
            <v>Галоян СП</v>
          </cell>
        </row>
        <row r="345">
          <cell r="A345">
            <v>170</v>
          </cell>
          <cell r="C345">
            <v>60</v>
          </cell>
        </row>
        <row r="347">
          <cell r="A347">
            <v>171</v>
          </cell>
          <cell r="C347">
            <v>64</v>
          </cell>
          <cell r="D347" t="str">
            <v>Синельникова Анастасия Анатольевна</v>
          </cell>
          <cell r="E347" t="str">
            <v>16.10.93 кмс</v>
          </cell>
          <cell r="F347" t="str">
            <v>ЮФО</v>
          </cell>
          <cell r="G347" t="str">
            <v>Краснодарский, Краснодар</v>
          </cell>
          <cell r="H347" t="str">
            <v>Баратов МА</v>
          </cell>
        </row>
        <row r="349">
          <cell r="A349">
            <v>172</v>
          </cell>
          <cell r="C349">
            <v>64</v>
          </cell>
        </row>
        <row r="351">
          <cell r="A351">
            <v>173</v>
          </cell>
          <cell r="C351">
            <v>68</v>
          </cell>
          <cell r="D351" t="str">
            <v>Авдеева Ольга Васильевна</v>
          </cell>
          <cell r="E351" t="str">
            <v>15.04.79 КМС</v>
          </cell>
          <cell r="F351" t="str">
            <v>ЮФО</v>
          </cell>
          <cell r="G351" t="str">
            <v>Краснодарский г.Сочи ФК</v>
          </cell>
          <cell r="H351" t="str">
            <v xml:space="preserve">Авдеева ОВ </v>
          </cell>
        </row>
        <row r="353">
          <cell r="A353">
            <v>174</v>
          </cell>
          <cell r="C353">
            <v>68</v>
          </cell>
        </row>
        <row r="355">
          <cell r="A355">
            <v>175</v>
          </cell>
          <cell r="C355">
            <v>72</v>
          </cell>
          <cell r="D355" t="str">
            <v>Петренко Наталья Андреевна</v>
          </cell>
          <cell r="E355" t="str">
            <v>22.02.91 мс</v>
          </cell>
          <cell r="F355" t="str">
            <v>ЮФО</v>
          </cell>
          <cell r="G355" t="str">
            <v xml:space="preserve">Краснодарский, Лабинск  </v>
          </cell>
          <cell r="H355" t="str">
            <v>Абрамян СА</v>
          </cell>
        </row>
        <row r="357">
          <cell r="A357">
            <v>176</v>
          </cell>
          <cell r="C357">
            <v>72</v>
          </cell>
        </row>
        <row r="359">
          <cell r="A359">
            <v>177</v>
          </cell>
          <cell r="C359">
            <v>80</v>
          </cell>
          <cell r="D359" t="str">
            <v>Левченко Нина Александровна</v>
          </cell>
          <cell r="E359" t="str">
            <v>24.02.94 мс</v>
          </cell>
          <cell r="F359" t="str">
            <v>ЮФО</v>
          </cell>
          <cell r="G359" t="str">
            <v>Краснодарский край, Армавир</v>
          </cell>
          <cell r="H359" t="str">
            <v>Бородин В.Г, Царик ЕМ</v>
          </cell>
        </row>
        <row r="361">
          <cell r="A361">
            <v>178</v>
          </cell>
          <cell r="C361">
            <v>80</v>
          </cell>
        </row>
        <row r="363">
          <cell r="A363">
            <v>179</v>
          </cell>
          <cell r="C363" t="str">
            <v>св80</v>
          </cell>
          <cell r="D363" t="str">
            <v>АСЛАНОВА Раиса Дмитриевна</v>
          </cell>
          <cell r="E363" t="str">
            <v>14.05.95 кмс</v>
          </cell>
          <cell r="F363" t="str">
            <v>ЮФО</v>
          </cell>
          <cell r="G363" t="str">
            <v>Краснодарский Анапа МО</v>
          </cell>
          <cell r="H363" t="str">
            <v>Лопатин АВ</v>
          </cell>
        </row>
        <row r="365">
          <cell r="A365">
            <v>180</v>
          </cell>
          <cell r="C365" t="str">
            <v>св80</v>
          </cell>
        </row>
        <row r="367">
          <cell r="A367">
            <v>181</v>
          </cell>
          <cell r="C367">
            <v>48</v>
          </cell>
          <cell r="D367" t="str">
            <v>БОРИСОВА Зинаида Петровна</v>
          </cell>
          <cell r="E367" t="str">
            <v>28.08.82 мсмк</v>
          </cell>
          <cell r="F367" t="str">
            <v>ЦФО</v>
          </cell>
          <cell r="G367" t="str">
            <v>Бррянская Брянск ЛОК</v>
          </cell>
          <cell r="H367" t="str">
            <v>Кацанашвили ОМ  Портнов СВ</v>
          </cell>
        </row>
        <row r="369">
          <cell r="A369">
            <v>182</v>
          </cell>
          <cell r="B369" t="str">
            <v>ЦФО</v>
          </cell>
          <cell r="C369">
            <v>48</v>
          </cell>
          <cell r="D369" t="str">
            <v>Михалева Елена Павловна</v>
          </cell>
          <cell r="E369" t="str">
            <v>13.06.1995 мс</v>
          </cell>
          <cell r="F369" t="str">
            <v>ЦФО</v>
          </cell>
          <cell r="G369" t="str">
            <v xml:space="preserve">Московская, </v>
          </cell>
          <cell r="H369" t="str">
            <v>Егошин Б.А.</v>
          </cell>
        </row>
        <row r="371">
          <cell r="A371">
            <v>183</v>
          </cell>
          <cell r="C371">
            <v>52</v>
          </cell>
          <cell r="D371" t="str">
            <v>Питкилёва Александра Витальевна</v>
          </cell>
          <cell r="E371" t="str">
            <v>09.02.95 мс</v>
          </cell>
          <cell r="F371" t="str">
            <v>ЦФО</v>
          </cell>
          <cell r="G371" t="str">
            <v xml:space="preserve">Московская, </v>
          </cell>
          <cell r="H371" t="str">
            <v>Грязов В.В.</v>
          </cell>
        </row>
        <row r="373">
          <cell r="A373">
            <v>184</v>
          </cell>
          <cell r="C373">
            <v>52</v>
          </cell>
        </row>
        <row r="375">
          <cell r="A375">
            <v>185</v>
          </cell>
          <cell r="C375">
            <v>56</v>
          </cell>
          <cell r="D375" t="str">
            <v>Голакова Кристина Сергеевна</v>
          </cell>
          <cell r="E375" t="str">
            <v>15.10.1995 мс</v>
          </cell>
          <cell r="F375" t="str">
            <v>ЦФО</v>
          </cell>
          <cell r="G375" t="str">
            <v>Смоленск</v>
          </cell>
          <cell r="H375" t="str">
            <v>Ермаченков С.А. Катцин Ю.П.</v>
          </cell>
        </row>
        <row r="377">
          <cell r="A377">
            <v>186</v>
          </cell>
          <cell r="C377">
            <v>56</v>
          </cell>
          <cell r="D377" t="str">
            <v>МАРЧЕНКОВА Светлана Леонидовна</v>
          </cell>
          <cell r="E377" t="str">
            <v>05.03.81 мс</v>
          </cell>
          <cell r="F377" t="str">
            <v>ЦФО</v>
          </cell>
          <cell r="G377" t="str">
            <v>Смоленская Смоленск Д</v>
          </cell>
          <cell r="H377" t="str">
            <v>Федяев ВА Мальцев АВ Васильев ВП</v>
          </cell>
        </row>
        <row r="379">
          <cell r="A379">
            <v>187</v>
          </cell>
          <cell r="C379">
            <v>60</v>
          </cell>
          <cell r="D379" t="str">
            <v>ТРЕФИЛОВА Анна Александровна</v>
          </cell>
          <cell r="E379" t="str">
            <v>11.01.1995 мс</v>
          </cell>
          <cell r="F379" t="str">
            <v>ЦФО</v>
          </cell>
          <cell r="G379" t="str">
            <v>Московская</v>
          </cell>
          <cell r="H379" t="str">
            <v>Сосунов И. Баринова М.В.</v>
          </cell>
        </row>
        <row r="381">
          <cell r="A381">
            <v>188</v>
          </cell>
          <cell r="C381">
            <v>60</v>
          </cell>
          <cell r="D381" t="str">
            <v>Сасева Ангелина Вячеславовна</v>
          </cell>
          <cell r="E381" t="str">
            <v>10.05.97 кмс</v>
          </cell>
          <cell r="F381" t="str">
            <v>ЦФО</v>
          </cell>
          <cell r="G381" t="str">
            <v xml:space="preserve">Смоленская Смоленск </v>
          </cell>
          <cell r="H381" t="str">
            <v>Кацин ЮП, Фролов АВ</v>
          </cell>
        </row>
        <row r="383">
          <cell r="A383">
            <v>189</v>
          </cell>
          <cell r="C383">
            <v>64</v>
          </cell>
          <cell r="D383" t="str">
            <v>БАРАНОВА Евгения Евгеньевна</v>
          </cell>
          <cell r="E383" t="str">
            <v>25.01.94 мс</v>
          </cell>
          <cell r="F383" t="str">
            <v>ЦФО</v>
          </cell>
          <cell r="G383" t="str">
            <v>Тверская Торжок</v>
          </cell>
          <cell r="H383" t="str">
            <v>Петров СЮ, Кулагин СВ</v>
          </cell>
        </row>
        <row r="385">
          <cell r="A385">
            <v>190</v>
          </cell>
          <cell r="C385">
            <v>64</v>
          </cell>
          <cell r="D385" t="str">
            <v>Степнова Татьяна Константиновна</v>
          </cell>
          <cell r="E385" t="str">
            <v>25.09.95 мс</v>
          </cell>
          <cell r="F385" t="str">
            <v>ЦФО</v>
          </cell>
          <cell r="G385" t="str">
            <v xml:space="preserve">Московская,  </v>
          </cell>
          <cell r="H385" t="str">
            <v>Егошин Б.А.</v>
          </cell>
        </row>
        <row r="387">
          <cell r="A387">
            <v>191</v>
          </cell>
          <cell r="C387">
            <v>68</v>
          </cell>
          <cell r="D387" t="str">
            <v>Куцар Яна Олеговна</v>
          </cell>
          <cell r="E387" t="str">
            <v>29.05.96 кмс</v>
          </cell>
          <cell r="F387" t="str">
            <v>ЦФО</v>
          </cell>
          <cell r="G387" t="str">
            <v>Московская</v>
          </cell>
          <cell r="H387" t="str">
            <v>Федунов А.И.</v>
          </cell>
        </row>
        <row r="389">
          <cell r="A389">
            <v>192</v>
          </cell>
          <cell r="C389">
            <v>68</v>
          </cell>
        </row>
        <row r="391">
          <cell r="A391">
            <v>193</v>
          </cell>
          <cell r="C391">
            <v>72</v>
          </cell>
          <cell r="D391" t="str">
            <v>КАЗУРИНА Виктория Денисовна</v>
          </cell>
          <cell r="E391" t="str">
            <v>27.04.92 МС</v>
          </cell>
          <cell r="F391" t="str">
            <v>ЦФО</v>
          </cell>
          <cell r="G391" t="str">
            <v xml:space="preserve">Смоленская Смоленск </v>
          </cell>
          <cell r="H391" t="str">
            <v>Федяев ВА Мальцев АВ</v>
          </cell>
        </row>
        <row r="393">
          <cell r="A393">
            <v>194</v>
          </cell>
          <cell r="C393">
            <v>72</v>
          </cell>
        </row>
        <row r="395">
          <cell r="A395">
            <v>195</v>
          </cell>
          <cell r="C395">
            <v>80</v>
          </cell>
          <cell r="D395" t="str">
            <v>ФИЛИППОВИЧ Анастасия Юрьевна</v>
          </cell>
          <cell r="E395" t="str">
            <v>15.07.93 МС</v>
          </cell>
          <cell r="F395" t="str">
            <v>ЦФО</v>
          </cell>
          <cell r="G395" t="str">
            <v xml:space="preserve">Смоленская Смоленск </v>
          </cell>
          <cell r="H395" t="str">
            <v>Федяев ВА Мальцев АВ</v>
          </cell>
        </row>
        <row r="397">
          <cell r="A397">
            <v>196</v>
          </cell>
          <cell r="C397">
            <v>80</v>
          </cell>
          <cell r="D397" t="str">
            <v>Жижина Анна Владимировна</v>
          </cell>
          <cell r="E397" t="str">
            <v>28.09.1993 мс</v>
          </cell>
          <cell r="F397" t="str">
            <v>ЦФО</v>
          </cell>
          <cell r="G397" t="str">
            <v>Брянская, Брянск ВС</v>
          </cell>
          <cell r="H397" t="str">
            <v>Терешок А.А,  Харитонова АИ</v>
          </cell>
        </row>
        <row r="399">
          <cell r="A399">
            <v>197</v>
          </cell>
          <cell r="C399" t="str">
            <v>св80</v>
          </cell>
          <cell r="D399" t="str">
            <v>АЛИПОВА Олеся Константиновна</v>
          </cell>
          <cell r="E399" t="str">
            <v>10.05.1995 мс</v>
          </cell>
          <cell r="F399" t="str">
            <v>ЦФО</v>
          </cell>
          <cell r="G399" t="str">
            <v>Московская</v>
          </cell>
          <cell r="H399" t="str">
            <v xml:space="preserve"> Гончаров Ю.С, Щиголев СИ</v>
          </cell>
        </row>
        <row r="401">
          <cell r="A401">
            <v>198</v>
          </cell>
          <cell r="C401" t="str">
            <v>св80</v>
          </cell>
          <cell r="D401" t="str">
            <v>АМБАРЦУМОВА Дайна Сергеевна</v>
          </cell>
          <cell r="E401" t="str">
            <v>20.01.91 мс</v>
          </cell>
          <cell r="F401" t="str">
            <v>ЦФО</v>
          </cell>
          <cell r="G401" t="str">
            <v>Тверская Тверь МО</v>
          </cell>
          <cell r="H401" t="str">
            <v>Каверзин ПИ, Амбарцумов СВ</v>
          </cell>
        </row>
        <row r="403">
          <cell r="A403">
            <v>198</v>
          </cell>
          <cell r="C403" t="str">
            <v>св80</v>
          </cell>
          <cell r="D403" t="str">
            <v>Лукашова Надежда Михайловна</v>
          </cell>
          <cell r="E403" t="str">
            <v>04.06.97 кмс</v>
          </cell>
          <cell r="F403" t="str">
            <v>ЦФО</v>
          </cell>
          <cell r="G403" t="str">
            <v xml:space="preserve"> Смоленская, Смоленск</v>
          </cell>
          <cell r="H403" t="str">
            <v>Кацин ЮП, Федяев ВА</v>
          </cell>
        </row>
        <row r="405">
          <cell r="A405">
            <v>199</v>
          </cell>
          <cell r="C405">
            <v>48</v>
          </cell>
          <cell r="D405" t="str">
            <v>Крупская Полина Валентиновна</v>
          </cell>
          <cell r="E405" t="str">
            <v>28.06.86 мсмк</v>
          </cell>
          <cell r="F405" t="str">
            <v>ДВФО</v>
          </cell>
          <cell r="G405" t="str">
            <v xml:space="preserve"> Приморский Владивосток  </v>
          </cell>
          <cell r="H405" t="str">
            <v>Леонтьев ЮА Фалеева ОА</v>
          </cell>
        </row>
        <row r="407">
          <cell r="A407">
            <v>200</v>
          </cell>
          <cell r="B407" t="str">
            <v>ДВФО</v>
          </cell>
          <cell r="C407">
            <v>48</v>
          </cell>
          <cell r="D407" t="str">
            <v>ХРАМОВА Анастасия Игоревна</v>
          </cell>
          <cell r="E407" t="str">
            <v>29.03.91 мс</v>
          </cell>
          <cell r="F407" t="str">
            <v>ДВФО</v>
          </cell>
          <cell r="G407" t="str">
            <v xml:space="preserve"> Приморский Владивосток  </v>
          </cell>
          <cell r="H407" t="str">
            <v>Леонтьев ЮА Фалеева ОА</v>
          </cell>
        </row>
        <row r="409">
          <cell r="A409">
            <v>201</v>
          </cell>
          <cell r="C409">
            <v>52</v>
          </cell>
          <cell r="D409" t="str">
            <v>ВИЦИНА Ольга Вячеславовна</v>
          </cell>
          <cell r="E409" t="str">
            <v>09.06.90 мс</v>
          </cell>
          <cell r="F409" t="str">
            <v>ДВФО</v>
          </cell>
          <cell r="G409" t="str">
            <v xml:space="preserve"> Приморский Владивосток  </v>
          </cell>
          <cell r="H409" t="str">
            <v>Леонтьев ЮА Фалеева ОА</v>
          </cell>
        </row>
        <row r="410">
          <cell r="D410" t="str">
            <v>ДМИТРИЕВА Елена Ивановна</v>
          </cell>
          <cell r="E410" t="str">
            <v>04.04.91 2</v>
          </cell>
        </row>
        <row r="411">
          <cell r="A411">
            <v>202</v>
          </cell>
          <cell r="C411">
            <v>52</v>
          </cell>
          <cell r="D411" t="str">
            <v>ВИЦИНА Юлия Вячеславовна</v>
          </cell>
          <cell r="E411" t="str">
            <v>09.06.90 мс</v>
          </cell>
          <cell r="F411" t="str">
            <v>ДВФО</v>
          </cell>
          <cell r="G411" t="str">
            <v xml:space="preserve"> Приморский Владивосток  </v>
          </cell>
          <cell r="H411" t="str">
            <v>Леонтьев ЮА Фалеева ОА</v>
          </cell>
        </row>
        <row r="412">
          <cell r="D412" t="str">
            <v>ДМИТРИЕВА Елена Ивановна</v>
          </cell>
          <cell r="E412" t="str">
            <v>04.04.91 1</v>
          </cell>
        </row>
        <row r="413">
          <cell r="A413">
            <v>203</v>
          </cell>
          <cell r="C413">
            <v>56</v>
          </cell>
          <cell r="D413" t="str">
            <v xml:space="preserve">Митина Ольга Александровна </v>
          </cell>
          <cell r="E413" t="str">
            <v>08.07.1994 мс</v>
          </cell>
          <cell r="F413" t="str">
            <v>ДВФО</v>
          </cell>
          <cell r="G413" t="str">
            <v xml:space="preserve">Приморский Владивосток  </v>
          </cell>
          <cell r="H413" t="str">
            <v>Леонтьев ЮА Фалеева ОА</v>
          </cell>
        </row>
        <row r="415">
          <cell r="A415">
            <v>204</v>
          </cell>
          <cell r="C415">
            <v>56</v>
          </cell>
          <cell r="D415" t="str">
            <v xml:space="preserve">Базько Юлия Олеговна </v>
          </cell>
          <cell r="E415" t="str">
            <v>11.07.85 мс</v>
          </cell>
          <cell r="F415" t="str">
            <v>ДВФО</v>
          </cell>
          <cell r="G415" t="str">
            <v xml:space="preserve">Приморский Владивосток </v>
          </cell>
          <cell r="H415" t="str">
            <v>Леонтьев ЮА Фалеева ОА</v>
          </cell>
        </row>
        <row r="417">
          <cell r="A417">
            <v>205</v>
          </cell>
          <cell r="C417">
            <v>60</v>
          </cell>
          <cell r="D417" t="str">
            <v>Гордеева Виолетта Сергеевна</v>
          </cell>
          <cell r="E417" t="str">
            <v>07.06.1993 мс</v>
          </cell>
          <cell r="F417" t="str">
            <v>ДВФО</v>
          </cell>
          <cell r="G417" t="str">
            <v xml:space="preserve"> Приморский Владивосток  </v>
          </cell>
          <cell r="H417" t="str">
            <v>Леонтьев ЮА Фалеева ОА</v>
          </cell>
        </row>
        <row r="419">
          <cell r="A419">
            <v>206</v>
          </cell>
          <cell r="C419">
            <v>60</v>
          </cell>
          <cell r="D419" t="str">
            <v xml:space="preserve">Лукьянчук Оксана Юрьевна </v>
          </cell>
          <cell r="E419" t="str">
            <v>14.09.1993 мс</v>
          </cell>
          <cell r="F419" t="str">
            <v>ДВФО</v>
          </cell>
          <cell r="G419" t="str">
            <v xml:space="preserve">Приморский Владивосток  </v>
          </cell>
          <cell r="H419" t="str">
            <v>Леонтьев ЮА Фалеева ОА</v>
          </cell>
        </row>
        <row r="421">
          <cell r="A421">
            <v>207</v>
          </cell>
          <cell r="C421">
            <v>64</v>
          </cell>
          <cell r="D421" t="str">
            <v>Зотова Мария Михайловна</v>
          </cell>
          <cell r="E421" t="str">
            <v>10.11.92 мс</v>
          </cell>
          <cell r="F421" t="str">
            <v>ДВФО</v>
          </cell>
          <cell r="G421" t="str">
            <v xml:space="preserve">Приморский Владивосток </v>
          </cell>
          <cell r="H421" t="str">
            <v>Леонтьев ЮА Фалеева ОА</v>
          </cell>
        </row>
        <row r="423">
          <cell r="A423">
            <v>208</v>
          </cell>
          <cell r="C423">
            <v>64</v>
          </cell>
        </row>
        <row r="425">
          <cell r="A425">
            <v>209</v>
          </cell>
          <cell r="C425">
            <v>68</v>
          </cell>
          <cell r="D425" t="str">
            <v>Вереденко Дарья Андреевна</v>
          </cell>
          <cell r="E425" t="str">
            <v>12.06.95 мс</v>
          </cell>
          <cell r="F425" t="str">
            <v>ДФО</v>
          </cell>
          <cell r="G425" t="str">
            <v>Приморский</v>
          </cell>
          <cell r="H425" t="str">
            <v>Леонтьев ЮА Фалеева ОА</v>
          </cell>
        </row>
        <row r="427">
          <cell r="A427">
            <v>210</v>
          </cell>
          <cell r="C427">
            <v>68</v>
          </cell>
        </row>
        <row r="429">
          <cell r="A429">
            <v>211</v>
          </cell>
          <cell r="C429">
            <v>72</v>
          </cell>
          <cell r="D429" t="str">
            <v>БИРЮКОВА Валентина Михайловна</v>
          </cell>
          <cell r="E429" t="str">
            <v>05.04.93 мс</v>
          </cell>
          <cell r="F429" t="str">
            <v>ДВФО</v>
          </cell>
          <cell r="G429" t="str">
            <v>Приморский</v>
          </cell>
          <cell r="H429" t="str">
            <v>Фалеева О.А., Леонтьев Ю.А.</v>
          </cell>
        </row>
        <row r="431">
          <cell r="A431">
            <v>212</v>
          </cell>
          <cell r="C431">
            <v>72</v>
          </cell>
        </row>
        <row r="433">
          <cell r="A433">
            <v>213</v>
          </cell>
          <cell r="C433">
            <v>80</v>
          </cell>
        </row>
        <row r="435">
          <cell r="A435">
            <v>214</v>
          </cell>
          <cell r="C435">
            <v>80</v>
          </cell>
        </row>
        <row r="437">
          <cell r="A437">
            <v>215</v>
          </cell>
          <cell r="C437" t="str">
            <v>св80</v>
          </cell>
        </row>
        <row r="439">
          <cell r="A439">
            <v>216</v>
          </cell>
          <cell r="C439" t="str">
            <v>св80</v>
          </cell>
        </row>
        <row r="441">
          <cell r="A441">
            <v>217</v>
          </cell>
          <cell r="C441">
            <v>48</v>
          </cell>
          <cell r="D441" t="str">
            <v>Тарасова Ольга Юрьевна</v>
          </cell>
          <cell r="E441" t="str">
            <v>25.08.93 мс</v>
          </cell>
          <cell r="F441" t="str">
            <v>МОС</v>
          </cell>
          <cell r="G441" t="str">
            <v>Москва МКС</v>
          </cell>
          <cell r="H441" t="str">
            <v>Шмаков ОВ, Коржавин НВ</v>
          </cell>
        </row>
        <row r="443">
          <cell r="A443">
            <v>218</v>
          </cell>
          <cell r="B443" t="str">
            <v>МОС</v>
          </cell>
          <cell r="C443">
            <v>48</v>
          </cell>
          <cell r="D443" t="str">
            <v>Агазаде Оксана Аббас кызы</v>
          </cell>
          <cell r="E443" t="str">
            <v>04.07.95 кмс</v>
          </cell>
          <cell r="F443" t="str">
            <v>МОС</v>
          </cell>
          <cell r="G443" t="str">
            <v>Москва МКС</v>
          </cell>
          <cell r="H443" t="str">
            <v>Гуськов Е. Мартынов М.Г.</v>
          </cell>
        </row>
        <row r="445">
          <cell r="A445">
            <v>219</v>
          </cell>
          <cell r="C445">
            <v>52</v>
          </cell>
          <cell r="D445" t="str">
            <v>ЧЕРНЕЦОВА Наталья Борисовна</v>
          </cell>
          <cell r="E445" t="str">
            <v>04.05.86 мсмк</v>
          </cell>
          <cell r="F445" t="str">
            <v>МОС</v>
          </cell>
          <cell r="G445" t="str">
            <v>Москва МКС</v>
          </cell>
          <cell r="H445" t="str">
            <v>Сабуров АЛ, Шмаков ОВ</v>
          </cell>
        </row>
        <row r="447">
          <cell r="A447">
            <v>220</v>
          </cell>
          <cell r="C447">
            <v>52</v>
          </cell>
          <cell r="D447" t="str">
            <v>Поликарпова Анастасия Валерьевна</v>
          </cell>
          <cell r="E447" t="str">
            <v>12.09.92 мс</v>
          </cell>
          <cell r="F447" t="str">
            <v>МОС</v>
          </cell>
          <cell r="G447" t="str">
            <v>Москва</v>
          </cell>
          <cell r="H447" t="str">
            <v>Шмаков ЮМ, Коржавин Н.В.</v>
          </cell>
        </row>
        <row r="449">
          <cell r="A449">
            <v>221</v>
          </cell>
          <cell r="C449">
            <v>56</v>
          </cell>
          <cell r="D449" t="str">
            <v>ВАЛОВА Анастасия Владимировна</v>
          </cell>
          <cell r="E449" t="str">
            <v>25.10.90 мсмк</v>
          </cell>
          <cell r="F449" t="str">
            <v>МОС</v>
          </cell>
          <cell r="G449" t="str">
            <v xml:space="preserve"> Москва ВС</v>
          </cell>
          <cell r="H449" t="str">
            <v>Ватутина НВ, Сабуров АЛ, Быстров ИС</v>
          </cell>
        </row>
        <row r="451">
          <cell r="A451">
            <v>222</v>
          </cell>
          <cell r="C451">
            <v>56</v>
          </cell>
          <cell r="D451" t="str">
            <v>Храмцова Кристина Валерьевна</v>
          </cell>
          <cell r="E451" t="str">
            <v>21.05.92 мс</v>
          </cell>
          <cell r="F451" t="str">
            <v>МОС</v>
          </cell>
          <cell r="G451" t="str">
            <v>Москва МКС</v>
          </cell>
          <cell r="H451" t="str">
            <v>Волос А.Н., Шмаков О.В.</v>
          </cell>
        </row>
        <row r="453">
          <cell r="A453">
            <v>223</v>
          </cell>
          <cell r="C453">
            <v>60</v>
          </cell>
          <cell r="D453" t="str">
            <v>Пчелинцева Арина Павловна</v>
          </cell>
          <cell r="E453" t="str">
            <v>27.04.1984 мсмк</v>
          </cell>
          <cell r="F453" t="str">
            <v>МОС</v>
          </cell>
          <cell r="G453" t="str">
            <v>Москва, МКС</v>
          </cell>
          <cell r="H453" t="str">
            <v>Паршин ЮА Коржавин НВ,Шмаков О.</v>
          </cell>
        </row>
        <row r="455">
          <cell r="A455">
            <v>224</v>
          </cell>
          <cell r="C455">
            <v>60</v>
          </cell>
          <cell r="D455" t="str">
            <v>КОНДРАТЕНКО Ольга Сергеевна</v>
          </cell>
          <cell r="E455" t="str">
            <v>22.11.93 КМС</v>
          </cell>
          <cell r="F455" t="str">
            <v>МОС</v>
          </cell>
          <cell r="G455" t="str">
            <v xml:space="preserve">Москва С-70 Д </v>
          </cell>
          <cell r="H455" t="str">
            <v>Юхарев СС</v>
          </cell>
        </row>
        <row r="457">
          <cell r="A457">
            <v>225</v>
          </cell>
          <cell r="C457">
            <v>64</v>
          </cell>
          <cell r="D457" t="str">
            <v>Шляхтина Марина Андреевна</v>
          </cell>
          <cell r="E457" t="str">
            <v>04.05.90  мс</v>
          </cell>
          <cell r="F457" t="str">
            <v>МОС</v>
          </cell>
          <cell r="G457" t="str">
            <v>МГФСО</v>
          </cell>
          <cell r="H457" t="str">
            <v>Мартынов М.Г., Балачинский С.Р.</v>
          </cell>
        </row>
        <row r="459">
          <cell r="A459">
            <v>226</v>
          </cell>
          <cell r="C459">
            <v>64</v>
          </cell>
          <cell r="D459" t="str">
            <v>КОСТЕНКО Яна Сергеевна</v>
          </cell>
          <cell r="E459" t="str">
            <v>09.09.87 мсмк</v>
          </cell>
          <cell r="F459" t="str">
            <v>МОС</v>
          </cell>
          <cell r="G459" t="str">
            <v xml:space="preserve">Москва С-70 Д </v>
          </cell>
          <cell r="H459" t="str">
            <v>Фунтиков ПВ, Павлов ДА</v>
          </cell>
        </row>
        <row r="461">
          <cell r="A461">
            <v>227</v>
          </cell>
          <cell r="C461">
            <v>68</v>
          </cell>
          <cell r="D461" t="str">
            <v xml:space="preserve">Станкевич Виктория Владимировна </v>
          </cell>
          <cell r="E461" t="str">
            <v>12.11.90 мс</v>
          </cell>
          <cell r="F461" t="str">
            <v>МОС</v>
          </cell>
          <cell r="G461" t="str">
            <v>Москва</v>
          </cell>
          <cell r="H461" t="str">
            <v>Дмитриева ОВ, Цуварев МВ</v>
          </cell>
        </row>
        <row r="463">
          <cell r="A463">
            <v>228</v>
          </cell>
          <cell r="C463">
            <v>68</v>
          </cell>
          <cell r="D463" t="str">
            <v>НАЗАРЕНКО Олеся Евгеньевна</v>
          </cell>
          <cell r="E463" t="str">
            <v>21.03.76 мсмк</v>
          </cell>
          <cell r="F463" t="str">
            <v>МОС</v>
          </cell>
          <cell r="G463" t="str">
            <v xml:space="preserve">Москва С-70 Д </v>
          </cell>
          <cell r="H463" t="str">
            <v>Мкртычан СЛ, Ходырев АН</v>
          </cell>
        </row>
        <row r="465">
          <cell r="A465">
            <v>229</v>
          </cell>
          <cell r="C465">
            <v>72</v>
          </cell>
          <cell r="D465" t="str">
            <v>ФОМИНА Илона Сергеевна</v>
          </cell>
          <cell r="E465" t="str">
            <v>24.04.1993 мс</v>
          </cell>
          <cell r="F465" t="str">
            <v>МОС</v>
          </cell>
          <cell r="G465" t="str">
            <v>Москва МКС</v>
          </cell>
          <cell r="H465" t="str">
            <v>Коржавин Н.В., Коробков С.В.</v>
          </cell>
        </row>
        <row r="467">
          <cell r="A467">
            <v>230</v>
          </cell>
          <cell r="C467">
            <v>72</v>
          </cell>
          <cell r="D467" t="str">
            <v>МИРОНОВА Ирина Сергеевна</v>
          </cell>
          <cell r="E467" t="str">
            <v>17.10.90 МС</v>
          </cell>
          <cell r="F467" t="str">
            <v>МОС</v>
          </cell>
          <cell r="G467" t="str">
            <v xml:space="preserve">Москва С-70 Д </v>
          </cell>
          <cell r="H467" t="str">
            <v xml:space="preserve">Дроков АН, Корорбейников МЮ, Тухфатуллин ИШ </v>
          </cell>
        </row>
        <row r="469">
          <cell r="A469">
            <v>231</v>
          </cell>
          <cell r="C469">
            <v>80</v>
          </cell>
          <cell r="D469" t="str">
            <v>Ковылина Екатерина Александровна</v>
          </cell>
          <cell r="E469" t="str">
            <v>09.03.91  мс</v>
          </cell>
          <cell r="F469" t="str">
            <v>МОС</v>
          </cell>
          <cell r="G469" t="str">
            <v xml:space="preserve">Москва С-70 Д </v>
          </cell>
          <cell r="H469" t="str">
            <v>Ковылин А.В., Шмаков О.В.</v>
          </cell>
        </row>
        <row r="471">
          <cell r="A471">
            <v>232</v>
          </cell>
          <cell r="C471">
            <v>80</v>
          </cell>
          <cell r="D471" t="str">
            <v>Евдокимова Дарья Павловна</v>
          </cell>
          <cell r="E471" t="str">
            <v>13.03.94 кмс</v>
          </cell>
          <cell r="F471" t="str">
            <v>МОС</v>
          </cell>
          <cell r="G471" t="str">
            <v xml:space="preserve">  Москва АСПЕ</v>
          </cell>
          <cell r="H471" t="str">
            <v>Ханбабаев Р.К., Некрасова А.С.</v>
          </cell>
        </row>
        <row r="473">
          <cell r="A473">
            <v>233</v>
          </cell>
          <cell r="C473" t="str">
            <v>св80</v>
          </cell>
          <cell r="D473" t="str">
            <v>Еремеева Надежда Валерьевна</v>
          </cell>
          <cell r="E473" t="str">
            <v>23.04.83 МС</v>
          </cell>
          <cell r="F473" t="str">
            <v>МОС</v>
          </cell>
          <cell r="G473" t="str">
            <v>Москва МКС</v>
          </cell>
          <cell r="H473" t="str">
            <v xml:space="preserve"> Даутов А.Р. Шмаков ОВ</v>
          </cell>
        </row>
        <row r="475">
          <cell r="A475">
            <v>234</v>
          </cell>
          <cell r="C475" t="str">
            <v>св80</v>
          </cell>
          <cell r="D475" t="str">
            <v>Гаспарян Анжела Седраковна</v>
          </cell>
          <cell r="E475" t="str">
            <v>04.07.95  мс</v>
          </cell>
          <cell r="F475" t="str">
            <v>МОС</v>
          </cell>
          <cell r="G475" t="str">
            <v xml:space="preserve">Москва С-70 Д </v>
          </cell>
          <cell r="H475" t="str">
            <v>Мкртычан С.Л., Давыдченко А.А.</v>
          </cell>
        </row>
        <row r="478">
          <cell r="C478" t="str">
            <v>Гл. судья, судья МК</v>
          </cell>
          <cell r="F478" t="str">
            <v>Р.М. Бабоян</v>
          </cell>
          <cell r="G478" t="str">
            <v>/ г. Армавир /</v>
          </cell>
          <cell r="H478" t="str">
            <v>/Армавир/</v>
          </cell>
        </row>
        <row r="480">
          <cell r="C480" t="str">
            <v>Гл. секретарь, судья МК</v>
          </cell>
          <cell r="F480" t="str">
            <v>Р.М. Закиров</v>
          </cell>
          <cell r="G480" t="str">
            <v>/  г. Пермь /</v>
          </cell>
          <cell r="H480" t="str">
            <v>/Пермь/</v>
          </cell>
        </row>
        <row r="485">
          <cell r="A485">
            <v>235</v>
          </cell>
          <cell r="C485">
            <v>48</v>
          </cell>
        </row>
        <row r="487">
          <cell r="A487">
            <v>236</v>
          </cell>
          <cell r="C487">
            <v>48</v>
          </cell>
        </row>
        <row r="489">
          <cell r="A489">
            <v>237</v>
          </cell>
          <cell r="C489">
            <v>52</v>
          </cell>
        </row>
        <row r="491">
          <cell r="A491">
            <v>238</v>
          </cell>
          <cell r="C491">
            <v>52</v>
          </cell>
        </row>
        <row r="493">
          <cell r="A493">
            <v>239</v>
          </cell>
          <cell r="C493">
            <v>56</v>
          </cell>
        </row>
        <row r="495">
          <cell r="A495">
            <v>240</v>
          </cell>
          <cell r="C495">
            <v>56</v>
          </cell>
        </row>
        <row r="497">
          <cell r="A497">
            <v>241</v>
          </cell>
          <cell r="C497">
            <v>60</v>
          </cell>
        </row>
        <row r="499">
          <cell r="A499">
            <v>242</v>
          </cell>
          <cell r="C499">
            <v>60</v>
          </cell>
        </row>
        <row r="501">
          <cell r="A501">
            <v>243</v>
          </cell>
          <cell r="C501">
            <v>64</v>
          </cell>
        </row>
        <row r="503">
          <cell r="A503">
            <v>244</v>
          </cell>
          <cell r="C503">
            <v>64</v>
          </cell>
        </row>
        <row r="505">
          <cell r="A505">
            <v>245</v>
          </cell>
          <cell r="C505">
            <v>68</v>
          </cell>
        </row>
        <row r="507">
          <cell r="A507">
            <v>246</v>
          </cell>
          <cell r="C507">
            <v>68</v>
          </cell>
        </row>
        <row r="509">
          <cell r="A509">
            <v>247</v>
          </cell>
          <cell r="C509">
            <v>72</v>
          </cell>
        </row>
        <row r="511">
          <cell r="A511">
            <v>248</v>
          </cell>
          <cell r="C511">
            <v>72</v>
          </cell>
        </row>
        <row r="513">
          <cell r="A513">
            <v>249</v>
          </cell>
          <cell r="C513">
            <v>80</v>
          </cell>
        </row>
        <row r="515">
          <cell r="A515">
            <v>250</v>
          </cell>
          <cell r="C515">
            <v>80</v>
          </cell>
        </row>
        <row r="517">
          <cell r="A517">
            <v>251</v>
          </cell>
          <cell r="C517" t="str">
            <v>св80</v>
          </cell>
        </row>
        <row r="519">
          <cell r="A519">
            <v>252</v>
          </cell>
          <cell r="C519" t="str">
            <v>св80</v>
          </cell>
        </row>
        <row r="521">
          <cell r="A521">
            <v>253</v>
          </cell>
          <cell r="C521">
            <v>48</v>
          </cell>
        </row>
        <row r="523">
          <cell r="A523">
            <v>254</v>
          </cell>
          <cell r="C523">
            <v>48</v>
          </cell>
        </row>
        <row r="525">
          <cell r="A525">
            <v>255</v>
          </cell>
          <cell r="C525">
            <v>52</v>
          </cell>
        </row>
        <row r="527">
          <cell r="A527">
            <v>256</v>
          </cell>
          <cell r="C527">
            <v>52</v>
          </cell>
        </row>
        <row r="529">
          <cell r="A529">
            <v>257</v>
          </cell>
          <cell r="C529">
            <v>56</v>
          </cell>
        </row>
        <row r="531">
          <cell r="A531">
            <v>258</v>
          </cell>
          <cell r="C531">
            <v>56</v>
          </cell>
        </row>
        <row r="533">
          <cell r="A533">
            <v>259</v>
          </cell>
          <cell r="C533">
            <v>60</v>
          </cell>
        </row>
        <row r="535">
          <cell r="A535">
            <v>260</v>
          </cell>
          <cell r="C535">
            <v>60</v>
          </cell>
        </row>
        <row r="537">
          <cell r="A537">
            <v>261</v>
          </cell>
          <cell r="C537">
            <v>64</v>
          </cell>
        </row>
        <row r="539">
          <cell r="A539">
            <v>262</v>
          </cell>
          <cell r="C539">
            <v>64</v>
          </cell>
        </row>
        <row r="541">
          <cell r="A541">
            <v>263</v>
          </cell>
          <cell r="C541">
            <v>68</v>
          </cell>
        </row>
        <row r="543">
          <cell r="A543">
            <v>264</v>
          </cell>
          <cell r="C543">
            <v>68</v>
          </cell>
        </row>
        <row r="545">
          <cell r="A545">
            <v>265</v>
          </cell>
          <cell r="C545">
            <v>72</v>
          </cell>
        </row>
        <row r="547">
          <cell r="A547">
            <v>266</v>
          </cell>
          <cell r="C547">
            <v>72</v>
          </cell>
        </row>
        <row r="549">
          <cell r="A549">
            <v>267</v>
          </cell>
          <cell r="C549">
            <v>80</v>
          </cell>
        </row>
        <row r="551">
          <cell r="A551">
            <v>268</v>
          </cell>
          <cell r="C551">
            <v>80</v>
          </cell>
        </row>
        <row r="553">
          <cell r="A553">
            <v>269</v>
          </cell>
          <cell r="C553" t="str">
            <v>св80</v>
          </cell>
        </row>
        <row r="555">
          <cell r="A555">
            <v>270</v>
          </cell>
          <cell r="C555" t="str">
            <v>св80</v>
          </cell>
        </row>
        <row r="557">
          <cell r="A557">
            <v>271</v>
          </cell>
          <cell r="C557">
            <v>48</v>
          </cell>
        </row>
        <row r="559">
          <cell r="A559">
            <v>272</v>
          </cell>
          <cell r="C559">
            <v>48</v>
          </cell>
        </row>
        <row r="561">
          <cell r="A561">
            <v>273</v>
          </cell>
          <cell r="C561">
            <v>52</v>
          </cell>
        </row>
        <row r="563">
          <cell r="A563">
            <v>274</v>
          </cell>
          <cell r="C563">
            <v>52</v>
          </cell>
        </row>
        <row r="565">
          <cell r="A565">
            <v>275</v>
          </cell>
          <cell r="C565">
            <v>56</v>
          </cell>
        </row>
        <row r="567">
          <cell r="A567">
            <v>276</v>
          </cell>
          <cell r="C567">
            <v>56</v>
          </cell>
        </row>
        <row r="569">
          <cell r="A569">
            <v>277</v>
          </cell>
          <cell r="C569">
            <v>60</v>
          </cell>
        </row>
        <row r="571">
          <cell r="A571">
            <v>278</v>
          </cell>
          <cell r="C571">
            <v>60</v>
          </cell>
        </row>
        <row r="573">
          <cell r="A573">
            <v>279</v>
          </cell>
          <cell r="C573">
            <v>64</v>
          </cell>
        </row>
        <row r="575">
          <cell r="A575">
            <v>280</v>
          </cell>
          <cell r="C575">
            <v>64</v>
          </cell>
        </row>
        <row r="577">
          <cell r="A577">
            <v>281</v>
          </cell>
          <cell r="C577">
            <v>68</v>
          </cell>
        </row>
        <row r="579">
          <cell r="A579">
            <v>282</v>
          </cell>
          <cell r="C579">
            <v>68</v>
          </cell>
        </row>
        <row r="581">
          <cell r="A581">
            <v>283</v>
          </cell>
          <cell r="C581">
            <v>72</v>
          </cell>
        </row>
        <row r="583">
          <cell r="A583">
            <v>284</v>
          </cell>
          <cell r="C583">
            <v>72</v>
          </cell>
        </row>
        <row r="585">
          <cell r="A585">
            <v>285</v>
          </cell>
          <cell r="C585">
            <v>80</v>
          </cell>
        </row>
        <row r="587">
          <cell r="A587">
            <v>286</v>
          </cell>
          <cell r="C587">
            <v>80</v>
          </cell>
        </row>
        <row r="589">
          <cell r="A589">
            <v>287</v>
          </cell>
          <cell r="C589" t="str">
            <v>св80</v>
          </cell>
        </row>
        <row r="591">
          <cell r="A591">
            <v>288</v>
          </cell>
          <cell r="C591" t="str">
            <v>св80</v>
          </cell>
        </row>
        <row r="593">
          <cell r="A593">
            <v>289</v>
          </cell>
          <cell r="C593">
            <v>48</v>
          </cell>
        </row>
        <row r="595">
          <cell r="A595">
            <v>290</v>
          </cell>
          <cell r="C595">
            <v>48</v>
          </cell>
        </row>
        <row r="597">
          <cell r="A597">
            <v>291</v>
          </cell>
          <cell r="C597">
            <v>52</v>
          </cell>
        </row>
        <row r="599">
          <cell r="A599">
            <v>292</v>
          </cell>
          <cell r="C599">
            <v>52</v>
          </cell>
        </row>
        <row r="601">
          <cell r="A601">
            <v>293</v>
          </cell>
          <cell r="C601">
            <v>56</v>
          </cell>
        </row>
        <row r="603">
          <cell r="A603">
            <v>294</v>
          </cell>
          <cell r="C603">
            <v>56</v>
          </cell>
        </row>
        <row r="605">
          <cell r="A605">
            <v>295</v>
          </cell>
          <cell r="C605">
            <v>60</v>
          </cell>
        </row>
        <row r="607">
          <cell r="A607">
            <v>296</v>
          </cell>
          <cell r="C607">
            <v>60</v>
          </cell>
        </row>
        <row r="609">
          <cell r="A609">
            <v>297</v>
          </cell>
          <cell r="C609">
            <v>64</v>
          </cell>
        </row>
        <row r="611">
          <cell r="A611">
            <v>298</v>
          </cell>
          <cell r="C611">
            <v>64</v>
          </cell>
        </row>
        <row r="613">
          <cell r="A613">
            <v>299</v>
          </cell>
          <cell r="C613">
            <v>68</v>
          </cell>
        </row>
        <row r="615">
          <cell r="A615">
            <v>300</v>
          </cell>
          <cell r="C615">
            <v>68</v>
          </cell>
        </row>
        <row r="617">
          <cell r="A617">
            <v>301</v>
          </cell>
          <cell r="C617">
            <v>72</v>
          </cell>
        </row>
        <row r="619">
          <cell r="A619">
            <v>302</v>
          </cell>
          <cell r="C619">
            <v>72</v>
          </cell>
        </row>
        <row r="621">
          <cell r="A621">
            <v>303</v>
          </cell>
          <cell r="C621">
            <v>80</v>
          </cell>
        </row>
        <row r="623">
          <cell r="A623">
            <v>304</v>
          </cell>
          <cell r="C623">
            <v>80</v>
          </cell>
        </row>
        <row r="625">
          <cell r="A625">
            <v>305</v>
          </cell>
          <cell r="C625" t="str">
            <v>св80</v>
          </cell>
        </row>
        <row r="627">
          <cell r="A627">
            <v>306</v>
          </cell>
          <cell r="C627" t="str">
            <v>св80</v>
          </cell>
        </row>
        <row r="629">
          <cell r="A629">
            <v>307</v>
          </cell>
          <cell r="C629">
            <v>48</v>
          </cell>
        </row>
        <row r="631">
          <cell r="A631">
            <v>308</v>
          </cell>
          <cell r="C631">
            <v>48</v>
          </cell>
        </row>
        <row r="633">
          <cell r="A633">
            <v>309</v>
          </cell>
          <cell r="C633">
            <v>52</v>
          </cell>
        </row>
        <row r="635">
          <cell r="A635">
            <v>310</v>
          </cell>
          <cell r="C635">
            <v>52</v>
          </cell>
        </row>
        <row r="637">
          <cell r="A637">
            <v>311</v>
          </cell>
          <cell r="C637">
            <v>56</v>
          </cell>
        </row>
        <row r="639">
          <cell r="A639">
            <v>312</v>
          </cell>
          <cell r="C639">
            <v>56</v>
          </cell>
        </row>
        <row r="641">
          <cell r="A641">
            <v>313</v>
          </cell>
          <cell r="C641">
            <v>60</v>
          </cell>
        </row>
        <row r="643">
          <cell r="A643">
            <v>314</v>
          </cell>
          <cell r="C643">
            <v>60</v>
          </cell>
        </row>
        <row r="645">
          <cell r="A645">
            <v>315</v>
          </cell>
          <cell r="C645">
            <v>64</v>
          </cell>
        </row>
        <row r="647">
          <cell r="A647">
            <v>316</v>
          </cell>
          <cell r="C647">
            <v>64</v>
          </cell>
        </row>
        <row r="649">
          <cell r="A649">
            <v>317</v>
          </cell>
          <cell r="C649">
            <v>68</v>
          </cell>
        </row>
        <row r="651">
          <cell r="A651">
            <v>318</v>
          </cell>
          <cell r="C651">
            <v>68</v>
          </cell>
        </row>
        <row r="653">
          <cell r="A653">
            <v>319</v>
          </cell>
          <cell r="C653">
            <v>72</v>
          </cell>
        </row>
        <row r="655">
          <cell r="A655">
            <v>320</v>
          </cell>
          <cell r="C655">
            <v>72</v>
          </cell>
        </row>
        <row r="657">
          <cell r="A657">
            <v>321</v>
          </cell>
          <cell r="C657">
            <v>80</v>
          </cell>
        </row>
        <row r="659">
          <cell r="A659">
            <v>322</v>
          </cell>
          <cell r="C659">
            <v>80</v>
          </cell>
        </row>
        <row r="661">
          <cell r="A661">
            <v>323</v>
          </cell>
          <cell r="C661" t="str">
            <v>св80</v>
          </cell>
        </row>
        <row r="663">
          <cell r="A663">
            <v>324</v>
          </cell>
          <cell r="C663" t="str">
            <v>св80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3"/>
  <sheetViews>
    <sheetView tabSelected="1" zoomScaleNormal="100" workbookViewId="0">
      <selection activeCell="M46" sqref="A1:T46"/>
    </sheetView>
  </sheetViews>
  <sheetFormatPr defaultRowHeight="12.75"/>
  <cols>
    <col min="1" max="1" width="4.5703125" customWidth="1"/>
    <col min="2" max="2" width="5.42578125" customWidth="1"/>
    <col min="3" max="3" width="23.5703125" customWidth="1"/>
    <col min="4" max="4" width="8.85546875" customWidth="1"/>
    <col min="5" max="5" width="20.42578125" customWidth="1"/>
    <col min="6" max="6" width="6.140625" customWidth="1"/>
    <col min="7" max="7" width="9.42578125" customWidth="1"/>
    <col min="8" max="8" width="6" customWidth="1"/>
    <col min="9" max="9" width="21.42578125" customWidth="1"/>
    <col min="10" max="10" width="22.42578125" customWidth="1"/>
    <col min="11" max="11" width="7.5703125" customWidth="1"/>
    <col min="12" max="12" width="6.28515625" customWidth="1"/>
  </cols>
  <sheetData>
    <row r="1" spans="1:256" ht="38.25" customHeight="1">
      <c r="A1" s="69" t="s">
        <v>10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256" ht="27.6" customHeight="1">
      <c r="A2" s="73" t="str">
        <f>HYPERLINK([1]реквизиты!$A$2)</f>
        <v>Командный  Чемпионат России по самбо среди женшин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3"/>
      <c r="M2" s="3"/>
      <c r="N2" s="3"/>
      <c r="O2" s="3"/>
      <c r="P2" s="3"/>
      <c r="Q2" s="3"/>
      <c r="R2" s="3"/>
      <c r="S2" s="3"/>
      <c r="T2" s="3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</row>
    <row r="3" spans="1:256" ht="19.5" customHeight="1">
      <c r="A3" s="77" t="str">
        <f>HYPERLINK([1]реквизиты!$A$3)</f>
        <v>7-8марта 2016г.                                         г.Химки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2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spans="1:256" ht="21" customHeight="1">
      <c r="B4" s="91" t="s">
        <v>21</v>
      </c>
      <c r="C4" s="91"/>
      <c r="D4" s="17"/>
      <c r="E4" s="3" t="s">
        <v>11</v>
      </c>
      <c r="F4" s="3"/>
      <c r="G4" s="92" t="s">
        <v>22</v>
      </c>
      <c r="H4" s="69"/>
      <c r="J4" s="14" t="s">
        <v>41</v>
      </c>
      <c r="K4" s="76"/>
      <c r="L4" s="76"/>
    </row>
    <row r="5" spans="1:256" ht="13.5" thickBot="1"/>
    <row r="6" spans="1:256" ht="30" customHeight="1" thickBot="1">
      <c r="B6" s="4" t="s">
        <v>0</v>
      </c>
      <c r="C6" s="7" t="s">
        <v>1</v>
      </c>
      <c r="D6" s="15" t="s">
        <v>9</v>
      </c>
      <c r="E6" s="9" t="s">
        <v>2</v>
      </c>
      <c r="F6" s="8" t="s">
        <v>3</v>
      </c>
      <c r="G6" s="7" t="s">
        <v>4</v>
      </c>
      <c r="H6" s="7" t="s">
        <v>3</v>
      </c>
      <c r="I6" s="15" t="s">
        <v>2</v>
      </c>
      <c r="J6" s="7" t="s">
        <v>1</v>
      </c>
      <c r="K6" s="16" t="s">
        <v>9</v>
      </c>
      <c r="L6" s="5" t="s">
        <v>0</v>
      </c>
      <c r="M6" s="1"/>
    </row>
    <row r="7" spans="1:256" ht="15" customHeight="1">
      <c r="A7" s="75">
        <v>217</v>
      </c>
      <c r="B7" s="35">
        <v>48</v>
      </c>
      <c r="C7" s="37" t="str">
        <f>VLOOKUP(A7,'[2]по округам'!$A$7:$H$746,4,FALSE)</f>
        <v>Тарасова Ольга Юрьевна</v>
      </c>
      <c r="D7" s="39" t="str">
        <f>VLOOKUP(A7,'[2]по округам'!$A$7:$H$746,5,FALSE)</f>
        <v>25.08.93 мс</v>
      </c>
      <c r="E7" s="42"/>
      <c r="F7" s="33">
        <v>1</v>
      </c>
      <c r="G7" s="25" t="s">
        <v>44</v>
      </c>
      <c r="H7" s="33">
        <v>0</v>
      </c>
      <c r="I7" s="42"/>
      <c r="J7" s="66" t="s">
        <v>23</v>
      </c>
      <c r="K7" s="62" t="s">
        <v>24</v>
      </c>
      <c r="L7" s="35">
        <v>48</v>
      </c>
      <c r="M7" s="79" t="s">
        <v>14</v>
      </c>
    </row>
    <row r="8" spans="1:256" ht="15" customHeight="1" thickBot="1">
      <c r="A8" s="75"/>
      <c r="B8" s="36"/>
      <c r="C8" s="38"/>
      <c r="D8" s="40"/>
      <c r="E8" s="43"/>
      <c r="F8" s="34"/>
      <c r="G8" s="26" t="s">
        <v>45</v>
      </c>
      <c r="H8" s="34"/>
      <c r="I8" s="43"/>
      <c r="J8" s="67"/>
      <c r="K8" s="63"/>
      <c r="L8" s="36"/>
      <c r="M8" s="79"/>
    </row>
    <row r="9" spans="1:256" ht="15" customHeight="1">
      <c r="A9" s="75">
        <v>219</v>
      </c>
      <c r="B9" s="32">
        <v>52</v>
      </c>
      <c r="C9" s="54" t="str">
        <f>VLOOKUP(A9,'[2]по округам'!$A$7:$H$746,4,FALSE)</f>
        <v>ЧЕРНЕЦОВА Наталья Борисовна</v>
      </c>
      <c r="D9" s="55" t="str">
        <f>VLOOKUP(A9,'[2]по округам'!$A$7:$H$746,5,FALSE)</f>
        <v>04.05.86 мсмк</v>
      </c>
      <c r="E9" s="40"/>
      <c r="F9" s="51">
        <v>1</v>
      </c>
      <c r="G9" s="27" t="s">
        <v>46</v>
      </c>
      <c r="H9" s="51">
        <v>0</v>
      </c>
      <c r="I9" s="40"/>
      <c r="J9" s="70" t="s">
        <v>25</v>
      </c>
      <c r="K9" s="64" t="s">
        <v>26</v>
      </c>
      <c r="L9" s="32">
        <v>52</v>
      </c>
      <c r="M9" s="79"/>
    </row>
    <row r="10" spans="1:256" ht="15" customHeight="1" thickBot="1">
      <c r="A10" s="75"/>
      <c r="B10" s="32"/>
      <c r="C10" s="54"/>
      <c r="D10" s="55"/>
      <c r="E10" s="41"/>
      <c r="F10" s="52"/>
      <c r="G10" s="27" t="s">
        <v>47</v>
      </c>
      <c r="H10" s="52"/>
      <c r="I10" s="41"/>
      <c r="J10" s="71"/>
      <c r="K10" s="65"/>
      <c r="L10" s="32"/>
      <c r="M10" s="79"/>
    </row>
    <row r="11" spans="1:256" ht="15" customHeight="1">
      <c r="A11" s="75">
        <v>221</v>
      </c>
      <c r="B11" s="32">
        <v>56</v>
      </c>
      <c r="C11" s="54" t="str">
        <f>VLOOKUP(A11,'[2]по округам'!$A$7:$H$746,4,FALSE)</f>
        <v>ВАЛОВА Анастасия Владимировна</v>
      </c>
      <c r="D11" s="55" t="str">
        <f>VLOOKUP(A11,'[2]по округам'!$A$7:$H$746,5,FALSE)</f>
        <v>25.10.90 мсмк</v>
      </c>
      <c r="E11" s="40"/>
      <c r="F11" s="51">
        <v>1</v>
      </c>
      <c r="G11" s="27" t="s">
        <v>46</v>
      </c>
      <c r="H11" s="51">
        <v>0</v>
      </c>
      <c r="I11" s="40"/>
      <c r="J11" s="66" t="s">
        <v>27</v>
      </c>
      <c r="K11" s="62" t="s">
        <v>28</v>
      </c>
      <c r="L11" s="32">
        <v>56</v>
      </c>
      <c r="M11" s="79"/>
    </row>
    <row r="12" spans="1:256" ht="15" customHeight="1" thickBot="1">
      <c r="A12" s="75"/>
      <c r="B12" s="32"/>
      <c r="C12" s="54"/>
      <c r="D12" s="55"/>
      <c r="E12" s="41"/>
      <c r="F12" s="52"/>
      <c r="G12" s="27" t="s">
        <v>48</v>
      </c>
      <c r="H12" s="52"/>
      <c r="I12" s="41"/>
      <c r="J12" s="67"/>
      <c r="K12" s="63"/>
      <c r="L12" s="32"/>
      <c r="M12" s="79"/>
    </row>
    <row r="13" spans="1:256" ht="15" customHeight="1">
      <c r="A13" s="75">
        <v>223</v>
      </c>
      <c r="B13" s="32">
        <v>60</v>
      </c>
      <c r="C13" s="54" t="str">
        <f>VLOOKUP(A13,'[2]по округам'!$A$7:$H$746,4,FALSE)</f>
        <v>Пчелинцева Арина Павловна</v>
      </c>
      <c r="D13" s="55" t="str">
        <f>VLOOKUP(A13,'[2]по округам'!$A$7:$H$746,5,FALSE)</f>
        <v>27.04.1984 мсмк</v>
      </c>
      <c r="E13" s="40"/>
      <c r="F13" s="51">
        <v>1</v>
      </c>
      <c r="G13" s="27" t="s">
        <v>46</v>
      </c>
      <c r="H13" s="51">
        <v>0</v>
      </c>
      <c r="I13" s="40"/>
      <c r="J13" s="66" t="s">
        <v>29</v>
      </c>
      <c r="K13" s="62" t="s">
        <v>30</v>
      </c>
      <c r="L13" s="32">
        <v>60</v>
      </c>
      <c r="M13" s="79"/>
    </row>
    <row r="14" spans="1:256" ht="15" customHeight="1" thickBot="1">
      <c r="A14" s="75"/>
      <c r="B14" s="32"/>
      <c r="C14" s="54"/>
      <c r="D14" s="55"/>
      <c r="E14" s="41"/>
      <c r="F14" s="52"/>
      <c r="G14" s="27" t="s">
        <v>49</v>
      </c>
      <c r="H14" s="52"/>
      <c r="I14" s="41"/>
      <c r="J14" s="67"/>
      <c r="K14" s="63"/>
      <c r="L14" s="32"/>
      <c r="M14" s="79"/>
    </row>
    <row r="15" spans="1:256" ht="15" customHeight="1">
      <c r="A15" s="75">
        <v>226</v>
      </c>
      <c r="B15" s="32">
        <v>64</v>
      </c>
      <c r="C15" s="54" t="str">
        <f>VLOOKUP(A15,'[2]по округам'!$A$7:$H$746,4,FALSE)</f>
        <v>КОСТЕНКО Яна Сергеевна</v>
      </c>
      <c r="D15" s="55" t="str">
        <f>VLOOKUP(A15,'[2]по округам'!$A$7:$H$746,5,FALSE)</f>
        <v>09.09.87 мсмк</v>
      </c>
      <c r="E15" s="40"/>
      <c r="F15" s="51">
        <v>1</v>
      </c>
      <c r="G15" s="27" t="s">
        <v>50</v>
      </c>
      <c r="H15" s="51">
        <v>0</v>
      </c>
      <c r="I15" s="40"/>
      <c r="J15" s="66" t="s">
        <v>31</v>
      </c>
      <c r="K15" s="62" t="s">
        <v>32</v>
      </c>
      <c r="L15" s="32">
        <v>64</v>
      </c>
      <c r="M15" s="79"/>
    </row>
    <row r="16" spans="1:256" ht="15" customHeight="1" thickBot="1">
      <c r="A16" s="75"/>
      <c r="B16" s="32"/>
      <c r="C16" s="54"/>
      <c r="D16" s="55"/>
      <c r="E16" s="41"/>
      <c r="F16" s="52"/>
      <c r="G16" s="27" t="s">
        <v>45</v>
      </c>
      <c r="H16" s="52"/>
      <c r="I16" s="41"/>
      <c r="J16" s="67"/>
      <c r="K16" s="63"/>
      <c r="L16" s="32"/>
      <c r="M16" s="79"/>
    </row>
    <row r="17" spans="1:13" ht="15" customHeight="1">
      <c r="A17" s="75">
        <v>228</v>
      </c>
      <c r="B17" s="32">
        <v>68</v>
      </c>
      <c r="C17" s="54" t="str">
        <f>VLOOKUP(A17,'[2]по округам'!$A$7:$H$746,4,FALSE)</f>
        <v>НАЗАРЕНКО Олеся Евгеньевна</v>
      </c>
      <c r="D17" s="55" t="str">
        <f>VLOOKUP(A17,'[2]по округам'!$A$7:$H$746,5,FALSE)</f>
        <v>21.03.76 мсмк</v>
      </c>
      <c r="E17" s="40"/>
      <c r="F17" s="51">
        <v>1</v>
      </c>
      <c r="G17" s="27" t="s">
        <v>50</v>
      </c>
      <c r="H17" s="51">
        <v>0</v>
      </c>
      <c r="I17" s="40"/>
      <c r="J17" s="66" t="s">
        <v>33</v>
      </c>
      <c r="K17" s="62" t="s">
        <v>34</v>
      </c>
      <c r="L17" s="32">
        <v>68</v>
      </c>
      <c r="M17" s="79"/>
    </row>
    <row r="18" spans="1:13" ht="15" customHeight="1" thickBot="1">
      <c r="A18" s="75"/>
      <c r="B18" s="32"/>
      <c r="C18" s="54"/>
      <c r="D18" s="55"/>
      <c r="E18" s="41"/>
      <c r="F18" s="52"/>
      <c r="G18" s="27" t="s">
        <v>45</v>
      </c>
      <c r="H18" s="52"/>
      <c r="I18" s="41"/>
      <c r="J18" s="67"/>
      <c r="K18" s="63"/>
      <c r="L18" s="32"/>
      <c r="M18" s="79"/>
    </row>
    <row r="19" spans="1:13" ht="15" customHeight="1">
      <c r="A19" s="75">
        <v>229</v>
      </c>
      <c r="B19" s="36">
        <v>72</v>
      </c>
      <c r="C19" s="54" t="str">
        <f>VLOOKUP(A19,'[2]по округам'!$A$7:$H$746,4,FALSE)</f>
        <v>ФОМИНА Илона Сергеевна</v>
      </c>
      <c r="D19" s="55" t="str">
        <f>VLOOKUP(A19,'[2]по округам'!$A$7:$H$746,5,FALSE)</f>
        <v>24.04.1993 мс</v>
      </c>
      <c r="E19" s="40"/>
      <c r="F19" s="51">
        <v>0</v>
      </c>
      <c r="G19" s="27" t="s">
        <v>51</v>
      </c>
      <c r="H19" s="51">
        <v>1</v>
      </c>
      <c r="I19" s="40"/>
      <c r="J19" s="66" t="s">
        <v>35</v>
      </c>
      <c r="K19" s="62" t="s">
        <v>36</v>
      </c>
      <c r="L19" s="36">
        <v>72</v>
      </c>
      <c r="M19" s="79"/>
    </row>
    <row r="20" spans="1:13" ht="15" customHeight="1" thickBot="1">
      <c r="A20" s="75"/>
      <c r="B20" s="60"/>
      <c r="C20" s="54"/>
      <c r="D20" s="55"/>
      <c r="E20" s="41"/>
      <c r="F20" s="52"/>
      <c r="G20" s="27" t="s">
        <v>52</v>
      </c>
      <c r="H20" s="52"/>
      <c r="I20" s="41"/>
      <c r="J20" s="67"/>
      <c r="K20" s="63"/>
      <c r="L20" s="60"/>
      <c r="M20" s="79"/>
    </row>
    <row r="21" spans="1:13" ht="15" customHeight="1">
      <c r="A21" s="75">
        <v>231</v>
      </c>
      <c r="B21" s="32">
        <v>80</v>
      </c>
      <c r="C21" s="54" t="str">
        <f>VLOOKUP(A21,'[2]по округам'!$A$7:$H$746,4,FALSE)</f>
        <v>Ковылина Екатерина Александровна</v>
      </c>
      <c r="D21" s="55" t="str">
        <f>VLOOKUP(A21,'[2]по округам'!$A$7:$H$746,5,FALSE)</f>
        <v>09.03.91  мс</v>
      </c>
      <c r="E21" s="40"/>
      <c r="F21" s="51">
        <v>1</v>
      </c>
      <c r="G21" s="27" t="s">
        <v>53</v>
      </c>
      <c r="H21" s="51">
        <v>0</v>
      </c>
      <c r="I21" s="40"/>
      <c r="J21" s="66" t="s">
        <v>37</v>
      </c>
      <c r="K21" s="62" t="s">
        <v>38</v>
      </c>
      <c r="L21" s="32">
        <v>80</v>
      </c>
      <c r="M21" s="79"/>
    </row>
    <row r="22" spans="1:13" ht="15" customHeight="1" thickBot="1">
      <c r="A22" s="75"/>
      <c r="B22" s="32"/>
      <c r="C22" s="54"/>
      <c r="D22" s="55"/>
      <c r="E22" s="41"/>
      <c r="F22" s="52"/>
      <c r="G22" s="27" t="s">
        <v>45</v>
      </c>
      <c r="H22" s="52"/>
      <c r="I22" s="41"/>
      <c r="J22" s="67"/>
      <c r="K22" s="63"/>
      <c r="L22" s="32"/>
      <c r="M22" s="79"/>
    </row>
    <row r="23" spans="1:13" ht="15" customHeight="1">
      <c r="A23" s="75">
        <v>234</v>
      </c>
      <c r="B23" s="97" t="s">
        <v>13</v>
      </c>
      <c r="C23" s="54" t="str">
        <f>VLOOKUP(A23,'[2]по округам'!$A$7:$H$746,4,FALSE)</f>
        <v>Гаспарян Анжела Седраковна</v>
      </c>
      <c r="D23" s="55" t="str">
        <f>VLOOKUP(A23,'[2]по округам'!$A$7:$H$746,5,FALSE)</f>
        <v>04.07.95  мс</v>
      </c>
      <c r="E23" s="40"/>
      <c r="F23" s="51">
        <v>1</v>
      </c>
      <c r="G23" s="27" t="s">
        <v>50</v>
      </c>
      <c r="H23" s="51">
        <v>0</v>
      </c>
      <c r="I23" s="40"/>
      <c r="J23" s="66" t="s">
        <v>39</v>
      </c>
      <c r="K23" s="62" t="s">
        <v>40</v>
      </c>
      <c r="L23" s="97" t="s">
        <v>13</v>
      </c>
      <c r="M23" s="79"/>
    </row>
    <row r="24" spans="1:13" ht="15" customHeight="1" thickBot="1">
      <c r="A24" s="75"/>
      <c r="B24" s="98"/>
      <c r="C24" s="99"/>
      <c r="D24" s="50"/>
      <c r="E24" s="45"/>
      <c r="F24" s="93"/>
      <c r="G24" s="28" t="s">
        <v>45</v>
      </c>
      <c r="H24" s="93"/>
      <c r="I24" s="45"/>
      <c r="J24" s="95"/>
      <c r="K24" s="96"/>
      <c r="L24" s="98"/>
      <c r="M24" s="79"/>
    </row>
    <row r="25" spans="1:13" ht="15" hidden="1" customHeight="1">
      <c r="A25" s="79"/>
      <c r="B25" s="90"/>
      <c r="C25" s="48" t="e">
        <f>VLOOKUP(A25,'[2]по округам'!$A$7:$H$438,4,FALSE)</f>
        <v>#N/A</v>
      </c>
      <c r="D25" s="41" t="e">
        <f>VLOOKUP(A25,'[2]по округам'!$A$7:$H$438,5,FALSE)</f>
        <v>#N/A</v>
      </c>
      <c r="E25" s="58"/>
      <c r="F25" s="34"/>
      <c r="G25" s="29"/>
      <c r="H25" s="43"/>
      <c r="I25" s="88"/>
      <c r="J25" s="86" t="e">
        <f>VLOOKUP(M25,'[2]по округам'!$A$7:$H$438,4,FALSE)</f>
        <v>#N/A</v>
      </c>
      <c r="K25" s="84" t="e">
        <f>VLOOKUP(M25,'[2]по округам'!$A$7:$H$438,5,FALSE)</f>
        <v>#N/A</v>
      </c>
      <c r="L25" s="60"/>
      <c r="M25" s="79"/>
    </row>
    <row r="26" spans="1:13" ht="15" hidden="1" customHeight="1">
      <c r="A26" s="79"/>
      <c r="B26" s="46"/>
      <c r="C26" s="53"/>
      <c r="D26" s="55"/>
      <c r="E26" s="59"/>
      <c r="F26" s="52"/>
      <c r="G26" s="30"/>
      <c r="H26" s="41"/>
      <c r="I26" s="83"/>
      <c r="J26" s="81"/>
      <c r="K26" s="80"/>
      <c r="L26" s="32"/>
      <c r="M26" s="79"/>
    </row>
    <row r="27" spans="1:13" ht="15" hidden="1" customHeight="1">
      <c r="A27" s="78"/>
      <c r="B27" s="36"/>
      <c r="C27" s="53" t="e">
        <f>VLOOKUP(A27,'[2]по округам'!$A$7:$H$438,4,FALSE)</f>
        <v>#N/A</v>
      </c>
      <c r="D27" s="55" t="e">
        <f>VLOOKUP(A27,'[2]по округам'!$A$7:$H$438,5,FALSE)</f>
        <v>#N/A</v>
      </c>
      <c r="E27" s="61"/>
      <c r="F27" s="51"/>
      <c r="G27" s="30"/>
      <c r="H27" s="40"/>
      <c r="I27" s="82"/>
      <c r="J27" s="81" t="e">
        <f>VLOOKUP(M27,'[2]по округам'!$A$7:$H$438,4,FALSE)</f>
        <v>#N/A</v>
      </c>
      <c r="K27" s="80" t="e">
        <f>VLOOKUP(M27,'[2]по округам'!$A$7:$H$438,5,FALSE)</f>
        <v>#N/A</v>
      </c>
      <c r="L27" s="36"/>
      <c r="M27" s="79"/>
    </row>
    <row r="28" spans="1:13" ht="15" hidden="1" customHeight="1">
      <c r="A28" s="78"/>
      <c r="B28" s="60"/>
      <c r="C28" s="53"/>
      <c r="D28" s="55"/>
      <c r="E28" s="59"/>
      <c r="F28" s="52"/>
      <c r="G28" s="30"/>
      <c r="H28" s="41"/>
      <c r="I28" s="83"/>
      <c r="J28" s="81"/>
      <c r="K28" s="80"/>
      <c r="L28" s="60"/>
      <c r="M28" s="79"/>
    </row>
    <row r="29" spans="1:13" ht="15" hidden="1" customHeight="1">
      <c r="A29" s="79"/>
      <c r="B29" s="46"/>
      <c r="C29" s="48" t="e">
        <f>VLOOKUP(A29,'[2]по округам'!$A$7:$H$438,4,FALSE)</f>
        <v>#N/A</v>
      </c>
      <c r="D29" s="41" t="e">
        <f>VLOOKUP(A29,'[2]по округам'!$A$7:$H$438,5,FALSE)</f>
        <v>#N/A</v>
      </c>
      <c r="E29" s="58"/>
      <c r="F29" s="34"/>
      <c r="G29" s="29"/>
      <c r="H29" s="43"/>
      <c r="I29" s="88"/>
      <c r="J29" s="86" t="e">
        <f>VLOOKUP(M29,'[2]по округам'!$A$7:$H$438,4,FALSE)</f>
        <v>#N/A</v>
      </c>
      <c r="K29" s="84" t="e">
        <f>VLOOKUP(M29,'[2]по округам'!$A$7:$H$438,5,FALSE)</f>
        <v>#N/A</v>
      </c>
      <c r="L29" s="60"/>
      <c r="M29" s="79"/>
    </row>
    <row r="30" spans="1:13" ht="15" hidden="1" customHeight="1" thickBot="1">
      <c r="A30" s="79"/>
      <c r="B30" s="47"/>
      <c r="C30" s="49"/>
      <c r="D30" s="50"/>
      <c r="E30" s="68"/>
      <c r="F30" s="93"/>
      <c r="G30" s="31"/>
      <c r="H30" s="45"/>
      <c r="I30" s="89"/>
      <c r="J30" s="87"/>
      <c r="K30" s="85"/>
      <c r="L30" s="94"/>
      <c r="M30" s="79"/>
    </row>
    <row r="31" spans="1:13" ht="15.75">
      <c r="B31" s="44"/>
      <c r="C31" s="1"/>
      <c r="D31" s="1"/>
      <c r="E31" s="1"/>
      <c r="F31" s="56">
        <f>SUM(F7:F29)</f>
        <v>8</v>
      </c>
      <c r="G31" s="13"/>
      <c r="H31" s="56">
        <f>SUM(H7:H29)</f>
        <v>1</v>
      </c>
      <c r="I31" s="1"/>
    </row>
    <row r="32" spans="1:13" ht="16.5" thickBot="1">
      <c r="B32" s="44"/>
      <c r="C32" s="1"/>
      <c r="D32" s="1"/>
      <c r="E32" s="1"/>
      <c r="F32" s="57"/>
      <c r="G32" s="13"/>
      <c r="H32" s="57"/>
      <c r="I32" s="1"/>
    </row>
    <row r="33" spans="1:13" ht="18">
      <c r="A33" s="2" t="s">
        <v>5</v>
      </c>
      <c r="B33" s="2"/>
      <c r="C33" s="10"/>
      <c r="D33" s="6"/>
      <c r="E33" s="23" t="s">
        <v>42</v>
      </c>
      <c r="F33" s="2" t="s">
        <v>12</v>
      </c>
      <c r="G33" s="2"/>
      <c r="H33" s="2"/>
      <c r="I33" s="24" t="s">
        <v>43</v>
      </c>
      <c r="J33" s="11"/>
      <c r="K33" s="11"/>
      <c r="L33" s="11"/>
      <c r="M33" s="18"/>
    </row>
    <row r="34" spans="1:13" ht="15">
      <c r="A34" s="2"/>
      <c r="B34" s="2"/>
      <c r="C34" s="2"/>
      <c r="D34" s="2"/>
      <c r="E34" s="2"/>
      <c r="F34" s="2"/>
      <c r="G34" s="2"/>
      <c r="H34" s="18"/>
      <c r="I34" s="18"/>
      <c r="J34" s="18"/>
      <c r="K34" s="18"/>
      <c r="L34" s="18"/>
      <c r="M34" s="18"/>
    </row>
    <row r="35" spans="1:13" ht="15" hidden="1">
      <c r="A35" s="2"/>
      <c r="B35" s="2"/>
      <c r="C35" s="2" t="s">
        <v>7</v>
      </c>
      <c r="D35" s="6"/>
      <c r="E35" s="6"/>
      <c r="F35" s="6"/>
      <c r="G35" s="2" t="s">
        <v>8</v>
      </c>
      <c r="H35" s="18"/>
      <c r="I35" s="6"/>
      <c r="J35" s="11"/>
      <c r="K35" s="11"/>
      <c r="L35" s="11"/>
      <c r="M35" s="18"/>
    </row>
    <row r="36" spans="1:13" ht="15" hidden="1">
      <c r="A36" s="2"/>
      <c r="B36" s="2"/>
      <c r="C36" s="10"/>
      <c r="D36" s="2"/>
      <c r="E36" s="2"/>
      <c r="F36" s="2"/>
      <c r="G36" s="2"/>
      <c r="H36" s="18"/>
      <c r="I36" s="18"/>
      <c r="J36" s="18"/>
      <c r="K36" s="12"/>
      <c r="L36" s="18"/>
      <c r="M36" s="18"/>
    </row>
    <row r="37" spans="1:13" ht="15" hidden="1">
      <c r="A37" s="2" t="s">
        <v>6</v>
      </c>
      <c r="B37" s="2"/>
      <c r="C37" s="10"/>
      <c r="D37" s="6"/>
      <c r="E37" s="6"/>
      <c r="F37" s="6"/>
      <c r="G37" s="18"/>
      <c r="H37" s="18"/>
      <c r="I37" s="18"/>
      <c r="J37" s="18"/>
      <c r="K37" s="18"/>
      <c r="L37" s="18"/>
      <c r="M37" s="18"/>
    </row>
    <row r="38" spans="1:13" ht="15" hidden="1">
      <c r="A38" s="2"/>
      <c r="B38" s="2"/>
      <c r="C38" s="10"/>
      <c r="D38" s="2"/>
      <c r="E38" s="2"/>
      <c r="F38" s="2"/>
      <c r="G38" s="2"/>
      <c r="H38" s="18"/>
      <c r="I38" s="19"/>
      <c r="J38" s="20"/>
      <c r="K38" s="20"/>
      <c r="L38" s="20"/>
      <c r="M38" s="18"/>
    </row>
    <row r="39" spans="1:13" ht="15">
      <c r="A39" s="18"/>
      <c r="B39" s="2"/>
      <c r="C39" s="10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15">
      <c r="A40" s="2"/>
      <c r="B40" s="2" t="s">
        <v>15</v>
      </c>
      <c r="C40" s="2"/>
      <c r="D40" s="21"/>
      <c r="E40" s="22" t="s">
        <v>16</v>
      </c>
      <c r="F40" s="10" t="s">
        <v>17</v>
      </c>
      <c r="G40" s="2"/>
      <c r="H40" s="2" t="s">
        <v>18</v>
      </c>
      <c r="I40" s="18"/>
      <c r="J40" s="18"/>
      <c r="K40" s="22" t="s">
        <v>19</v>
      </c>
      <c r="L40" s="10" t="s">
        <v>20</v>
      </c>
      <c r="M40" s="18"/>
    </row>
    <row r="41" spans="1:13" ht="15">
      <c r="A41" s="2"/>
      <c r="B41" s="18"/>
      <c r="C41" s="18"/>
      <c r="D41" s="18"/>
      <c r="E41" s="18"/>
      <c r="F41" s="18"/>
      <c r="G41" s="2"/>
      <c r="H41" s="18"/>
      <c r="I41" s="18"/>
      <c r="J41" s="18"/>
      <c r="K41" s="12"/>
      <c r="L41" s="18"/>
      <c r="M41" s="18"/>
    </row>
    <row r="42" spans="1:13" ht="15">
      <c r="A42" s="2"/>
      <c r="B42" s="18"/>
      <c r="C42" s="10"/>
      <c r="D42" s="10"/>
      <c r="E42" s="10"/>
      <c r="F42" s="18"/>
      <c r="G42" s="18"/>
      <c r="H42" s="18"/>
      <c r="I42" s="10"/>
      <c r="J42" s="10"/>
      <c r="K42" s="18"/>
      <c r="L42" s="18"/>
      <c r="M42" s="18"/>
    </row>
    <row r="43" spans="1:13" ht="15">
      <c r="A43" s="18"/>
      <c r="B43" s="18"/>
      <c r="C43" s="10"/>
      <c r="D43" s="10"/>
      <c r="E43" s="10"/>
      <c r="F43" s="10"/>
      <c r="G43" s="2"/>
      <c r="H43" s="18"/>
      <c r="I43" s="18"/>
      <c r="J43" s="18"/>
      <c r="K43" s="12"/>
      <c r="L43" s="18"/>
      <c r="M43" s="18"/>
    </row>
  </sheetData>
  <mergeCells count="202">
    <mergeCell ref="B4:C4"/>
    <mergeCell ref="G4:H4"/>
    <mergeCell ref="L17:L18"/>
    <mergeCell ref="F21:F22"/>
    <mergeCell ref="L21:L22"/>
    <mergeCell ref="L13:L14"/>
    <mergeCell ref="H13:H14"/>
    <mergeCell ref="F29:F30"/>
    <mergeCell ref="L29:L30"/>
    <mergeCell ref="L15:L16"/>
    <mergeCell ref="F17:F18"/>
    <mergeCell ref="F23:F24"/>
    <mergeCell ref="H23:H24"/>
    <mergeCell ref="I23:I24"/>
    <mergeCell ref="J23:J24"/>
    <mergeCell ref="K23:K24"/>
    <mergeCell ref="L23:L24"/>
    <mergeCell ref="B23:B24"/>
    <mergeCell ref="C23:C24"/>
    <mergeCell ref="D23:D24"/>
    <mergeCell ref="I25:I26"/>
    <mergeCell ref="J25:J26"/>
    <mergeCell ref="K25:K26"/>
    <mergeCell ref="L25:L26"/>
    <mergeCell ref="A27:A28"/>
    <mergeCell ref="A25:A26"/>
    <mergeCell ref="A29:A30"/>
    <mergeCell ref="M7:M8"/>
    <mergeCell ref="M9:M10"/>
    <mergeCell ref="M11:M12"/>
    <mergeCell ref="M13:M14"/>
    <mergeCell ref="M15:M16"/>
    <mergeCell ref="M17:M18"/>
    <mergeCell ref="M19:M20"/>
    <mergeCell ref="M21:M22"/>
    <mergeCell ref="L27:L28"/>
    <mergeCell ref="M23:M24"/>
    <mergeCell ref="A23:A24"/>
    <mergeCell ref="M25:M26"/>
    <mergeCell ref="M27:M28"/>
    <mergeCell ref="M29:M30"/>
    <mergeCell ref="K27:K28"/>
    <mergeCell ref="J27:J28"/>
    <mergeCell ref="I27:I28"/>
    <mergeCell ref="K29:K30"/>
    <mergeCell ref="J29:J30"/>
    <mergeCell ref="I29:I30"/>
    <mergeCell ref="B25:B26"/>
    <mergeCell ref="A13:A14"/>
    <mergeCell ref="A15:A16"/>
    <mergeCell ref="A17:A18"/>
    <mergeCell ref="A21:A22"/>
    <mergeCell ref="A19:A20"/>
    <mergeCell ref="K21:K22"/>
    <mergeCell ref="F13:F14"/>
    <mergeCell ref="C15:C16"/>
    <mergeCell ref="C21:C22"/>
    <mergeCell ref="B19:B20"/>
    <mergeCell ref="B17:B18"/>
    <mergeCell ref="K15:K16"/>
    <mergeCell ref="K17:K18"/>
    <mergeCell ref="J15:J16"/>
    <mergeCell ref="EA2:EJ2"/>
    <mergeCell ref="A1:K1"/>
    <mergeCell ref="BS3:CB3"/>
    <mergeCell ref="CC3:CL3"/>
    <mergeCell ref="CM3:CV3"/>
    <mergeCell ref="CW3:DF3"/>
    <mergeCell ref="HW3:IF3"/>
    <mergeCell ref="FY3:GH3"/>
    <mergeCell ref="DG3:DP3"/>
    <mergeCell ref="DQ3:DZ3"/>
    <mergeCell ref="EA3:EJ3"/>
    <mergeCell ref="GI3:GR3"/>
    <mergeCell ref="GS3:HB3"/>
    <mergeCell ref="HC3:HL3"/>
    <mergeCell ref="HM3:HV3"/>
    <mergeCell ref="EK3:ET3"/>
    <mergeCell ref="EU3:FD3"/>
    <mergeCell ref="FE3:FN3"/>
    <mergeCell ref="A3:K3"/>
    <mergeCell ref="FO3:FX3"/>
    <mergeCell ref="HW2:IF2"/>
    <mergeCell ref="EK2:ET2"/>
    <mergeCell ref="HC2:HL2"/>
    <mergeCell ref="CW2:DF2"/>
    <mergeCell ref="K4:L4"/>
    <mergeCell ref="IG2:IP2"/>
    <mergeCell ref="IQ2:IV2"/>
    <mergeCell ref="U3:AD3"/>
    <mergeCell ref="AE3:AN3"/>
    <mergeCell ref="AO3:AX3"/>
    <mergeCell ref="AY3:BH3"/>
    <mergeCell ref="BI3:BR3"/>
    <mergeCell ref="GI2:GR2"/>
    <mergeCell ref="IQ3:IV3"/>
    <mergeCell ref="IG3:IP3"/>
    <mergeCell ref="HM2:HV2"/>
    <mergeCell ref="EU2:FD2"/>
    <mergeCell ref="FE2:FN2"/>
    <mergeCell ref="FO2:FX2"/>
    <mergeCell ref="FY2:GH2"/>
    <mergeCell ref="AY2:BH2"/>
    <mergeCell ref="BI2:BR2"/>
    <mergeCell ref="BS2:CB2"/>
    <mergeCell ref="CC2:CL2"/>
    <mergeCell ref="CM2:CV2"/>
    <mergeCell ref="GS2:HB2"/>
    <mergeCell ref="DG2:DP2"/>
    <mergeCell ref="DQ2:DZ2"/>
    <mergeCell ref="E29:E30"/>
    <mergeCell ref="D17:D18"/>
    <mergeCell ref="AE2:AN2"/>
    <mergeCell ref="AO2:AX2"/>
    <mergeCell ref="J7:J8"/>
    <mergeCell ref="J9:J10"/>
    <mergeCell ref="J11:J12"/>
    <mergeCell ref="F7:F8"/>
    <mergeCell ref="F11:F12"/>
    <mergeCell ref="H11:H12"/>
    <mergeCell ref="I7:I8"/>
    <mergeCell ref="I9:I10"/>
    <mergeCell ref="I11:I12"/>
    <mergeCell ref="L7:L8"/>
    <mergeCell ref="U2:AD2"/>
    <mergeCell ref="L3:T3"/>
    <mergeCell ref="A2:K2"/>
    <mergeCell ref="A7:A8"/>
    <mergeCell ref="A9:A10"/>
    <mergeCell ref="A11:A12"/>
    <mergeCell ref="K11:K12"/>
    <mergeCell ref="H27:H28"/>
    <mergeCell ref="B21:B22"/>
    <mergeCell ref="C17:C18"/>
    <mergeCell ref="L9:L10"/>
    <mergeCell ref="K7:K8"/>
    <mergeCell ref="K9:K10"/>
    <mergeCell ref="I21:I22"/>
    <mergeCell ref="D27:D28"/>
    <mergeCell ref="C19:C20"/>
    <mergeCell ref="D19:D20"/>
    <mergeCell ref="E19:E20"/>
    <mergeCell ref="L19:L20"/>
    <mergeCell ref="I19:I20"/>
    <mergeCell ref="J19:J20"/>
    <mergeCell ref="I13:I14"/>
    <mergeCell ref="I15:I16"/>
    <mergeCell ref="I17:I18"/>
    <mergeCell ref="L11:L12"/>
    <mergeCell ref="J17:J18"/>
    <mergeCell ref="K13:K14"/>
    <mergeCell ref="J21:J22"/>
    <mergeCell ref="J13:J14"/>
    <mergeCell ref="K19:K20"/>
    <mergeCell ref="B27:B28"/>
    <mergeCell ref="E17:E18"/>
    <mergeCell ref="D21:D22"/>
    <mergeCell ref="E21:E22"/>
    <mergeCell ref="B13:B14"/>
    <mergeCell ref="E15:E16"/>
    <mergeCell ref="E27:E28"/>
    <mergeCell ref="F27:F28"/>
    <mergeCell ref="D15:D16"/>
    <mergeCell ref="C25:C26"/>
    <mergeCell ref="D25:D26"/>
    <mergeCell ref="B31:B32"/>
    <mergeCell ref="H29:H30"/>
    <mergeCell ref="B29:B30"/>
    <mergeCell ref="C29:C30"/>
    <mergeCell ref="D29:D30"/>
    <mergeCell ref="H21:H22"/>
    <mergeCell ref="H17:H18"/>
    <mergeCell ref="C27:C28"/>
    <mergeCell ref="C11:C12"/>
    <mergeCell ref="D11:D12"/>
    <mergeCell ref="F19:F20"/>
    <mergeCell ref="H19:H20"/>
    <mergeCell ref="H15:H16"/>
    <mergeCell ref="F15:F16"/>
    <mergeCell ref="F31:F32"/>
    <mergeCell ref="E13:E14"/>
    <mergeCell ref="C13:C14"/>
    <mergeCell ref="D13:D14"/>
    <mergeCell ref="B15:B16"/>
    <mergeCell ref="H31:H32"/>
    <mergeCell ref="E23:E24"/>
    <mergeCell ref="E25:E26"/>
    <mergeCell ref="F25:F26"/>
    <mergeCell ref="H25:H26"/>
    <mergeCell ref="B9:B10"/>
    <mergeCell ref="H7:H8"/>
    <mergeCell ref="B7:B8"/>
    <mergeCell ref="C7:C8"/>
    <mergeCell ref="D7:D8"/>
    <mergeCell ref="B11:B12"/>
    <mergeCell ref="E11:E12"/>
    <mergeCell ref="E7:E8"/>
    <mergeCell ref="E9:E10"/>
    <mergeCell ref="C9:C10"/>
    <mergeCell ref="D9:D10"/>
    <mergeCell ref="F9:F10"/>
    <mergeCell ref="H9:H10"/>
  </mergeCells>
  <phoneticPr fontId="0" type="noConversion"/>
  <printOptions horizontalCentered="1" verticalCentered="1"/>
  <pageMargins left="0" right="0" top="0.19685039370078741" bottom="0.19685039370078741" header="0.51181102362204722" footer="0.51181102362204722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rafis</cp:lastModifiedBy>
  <cp:lastPrinted>2016-03-08T11:08:01Z</cp:lastPrinted>
  <dcterms:created xsi:type="dcterms:W3CDTF">1996-10-08T23:32:33Z</dcterms:created>
  <dcterms:modified xsi:type="dcterms:W3CDTF">2016-03-08T11:09:33Z</dcterms:modified>
</cp:coreProperties>
</file>