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Отчет гл. судьи 1" sheetId="1" r:id="rId1"/>
    <sheet name="отчет врача" sheetId="2" r:id="rId2"/>
    <sheet name="Акт" sheetId="3" r:id="rId3"/>
  </sheets>
  <externalReferences>
    <externalReference r:id="rId6"/>
  </externalReferences>
  <definedNames>
    <definedName name="_xlnm.Print_Area" localSheetId="0">'Отчет гл. судьи 1'!$A$1:$E$39</definedName>
  </definedNames>
  <calcPr fullCalcOnLoad="1"/>
</workbook>
</file>

<file path=xl/sharedStrings.xml><?xml version="1.0" encoding="utf-8"?>
<sst xmlns="http://schemas.openxmlformats.org/spreadsheetml/2006/main" count="102" uniqueCount="98">
  <si>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</si>
  <si>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</si>
  <si>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</si>
  <si>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</si>
  <si>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</si>
  <si>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</si>
  <si>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</si>
  <si>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</si>
  <si>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</si>
  <si>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</si>
  <si>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</si>
  <si>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</si>
  <si>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</si>
  <si>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</si>
  <si>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</si>
  <si>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</si>
  <si>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</si>
  <si>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</si>
  <si>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</si>
  <si>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</si>
  <si>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</si>
  <si>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</si>
  <si>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</si>
  <si>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</si>
  <si>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</si>
  <si>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</si>
  <si>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</si>
  <si>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</si>
  <si>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</si>
  <si>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</si>
  <si>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</si>
  <si>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</si>
  <si>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</si>
  <si>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</si>
  <si>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мсмк</t>
  </si>
  <si>
    <t>мс</t>
  </si>
  <si>
    <t>кмс</t>
  </si>
  <si>
    <t>1 м</t>
  </si>
  <si>
    <t>2 м</t>
  </si>
  <si>
    <t>3 м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</si>
  <si>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</si>
  <si>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</si>
  <si>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</si>
  <si>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</si>
  <si>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</si>
  <si>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</si>
  <si>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</si>
  <si>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</si>
  <si>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</si>
  <si>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</si>
  <si>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</si>
  <si>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</si>
  <si>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См. отчет врача соревнований</t>
  </si>
  <si>
    <t>О Т Ч Е Т</t>
  </si>
  <si>
    <t>о медицинском обслуживании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</si>
  <si>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</si>
  <si>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</si>
  <si>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</si>
  <si>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</si>
  <si>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</si>
  <si>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к проведению соревнований готов.</t>
  </si>
  <si>
    <t>ВСЕРОССИЙСКАЯ ФЕДЕРАЦИЯ САМБО</t>
  </si>
  <si>
    <t>юниоры</t>
  </si>
  <si>
    <t>юниорки</t>
  </si>
  <si>
    <t>соответствуют требованиям</t>
  </si>
  <si>
    <t>Заявки соответствуют требованиям мед.допуска.</t>
  </si>
  <si>
    <t>змс</t>
  </si>
  <si>
    <t>Результаты соревнований         (командное первенство)</t>
  </si>
  <si>
    <t>Судейская коллегия со своей работой справилась</t>
  </si>
  <si>
    <t>Галиев В.-травма коленного сустава; Борот И.-растяжение связок в правом левом запястии;     Юсупов М.-рассячение брови.</t>
  </si>
  <si>
    <t>Москва</t>
  </si>
  <si>
    <t>Нижегородская обл.</t>
  </si>
  <si>
    <t>Белгородская обл.</t>
  </si>
  <si>
    <t>Спортивное сооружение.</t>
  </si>
  <si>
    <t xml:space="preserve">Количество представителей, тренеров </t>
  </si>
  <si>
    <t>Количество спортсменов</t>
  </si>
  <si>
    <t>Квалификация спортсменов</t>
  </si>
  <si>
    <t>Недостатки в проведении соревнований : нет</t>
  </si>
  <si>
    <t xml:space="preserve">                         ВК</t>
  </si>
  <si>
    <t xml:space="preserve">                         1К</t>
  </si>
  <si>
    <t>С-П</t>
  </si>
  <si>
    <t>СФО</t>
  </si>
  <si>
    <t>Р. Дагестан</t>
  </si>
  <si>
    <t>составили настоящий акт о нижеследующем:</t>
  </si>
  <si>
    <t>черех каждые 2 часа делать технические перерывы для отдыха мед.бригад.</t>
  </si>
  <si>
    <r>
      <t xml:space="preserve"> Внесенные врачом предложения, выполнение их судейской коллегией,  представителями команд :</t>
    </r>
    <r>
      <rPr>
        <sz val="12"/>
        <rFont val="Arial Narrow"/>
        <family val="2"/>
      </rPr>
      <t xml:space="preserve"> </t>
    </r>
  </si>
  <si>
    <t>Всероссийские соревнования проведены на высоком организационном уровне</t>
  </si>
  <si>
    <t xml:space="preserve">Количество зрителей </t>
  </si>
  <si>
    <t>Соревнования проводятся на 2 коврах, все участники размещены в гостинницах, в комплексе работает буфет и кафе.</t>
  </si>
  <si>
    <t>Протестов со стороны представителей не поступало</t>
  </si>
  <si>
    <t/>
  </si>
  <si>
    <t xml:space="preserve">    СУБЪЕКТОВ - 11</t>
  </si>
  <si>
    <t xml:space="preserve">ОКРУГОВ -  6      </t>
  </si>
  <si>
    <t>Олимпийская с утешением от финалистов.</t>
  </si>
  <si>
    <t>Соревнование проводилось на двух коврах, был предоставлен зал для разминки и тренеровок. Раздевалки для спортсменов, помещения для судей в полном объеме.Согласно требованиям правил проведения. .соревнований по самбо</t>
  </si>
  <si>
    <t>-</t>
  </si>
  <si>
    <t>Мы, комиссия в составе: главный судья соревнований, судьи  ВК</t>
  </si>
  <si>
    <t>13 октября 2018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</si>
</sst>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i/>
      <sz val="16"/>
      <name val="BrushScriptUkrai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9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9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Alignment="1" applyProtection="1">
      <alignment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5" fillId="0" borderId="26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0" fontId="15" fillId="0" borderId="29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/>
    </xf>
    <xf numFmtId="0" fontId="0" fillId="0" borderId="31" xfId="42" applyFont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/>
      <protection/>
    </xf>
    <xf numFmtId="0" fontId="0" fillId="0" borderId="34" xfId="42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35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1" fillId="0" borderId="36" xfId="0" applyFont="1" applyBorder="1" applyAlignment="1">
      <alignment horizontal="right" wrapText="1"/>
    </xf>
    <xf numFmtId="0" fontId="15" fillId="0" borderId="0" xfId="42" applyFont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0" fontId="15" fillId="0" borderId="16" xfId="42" applyFont="1" applyBorder="1" applyAlignment="1" applyProtection="1">
      <alignment/>
      <protection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33" borderId="10" xfId="42" applyNumberFormat="1" applyFont="1" applyFill="1" applyBorder="1" applyAlignment="1" applyProtection="1">
      <alignment horizontal="center" vertical="center" wrapText="1"/>
      <protection/>
    </xf>
    <xf numFmtId="0" fontId="22" fillId="33" borderId="37" xfId="42" applyNumberFormat="1" applyFont="1" applyFill="1" applyBorder="1" applyAlignment="1" applyProtection="1">
      <alignment horizontal="center" vertical="center" wrapText="1"/>
      <protection/>
    </xf>
    <xf numFmtId="0" fontId="22" fillId="33" borderId="38" xfId="42" applyNumberFormat="1" applyFont="1" applyFill="1" applyBorder="1" applyAlignment="1" applyProtection="1">
      <alignment horizontal="center" vertical="center" wrapText="1"/>
      <protection/>
    </xf>
    <xf numFmtId="0" fontId="18" fillId="0" borderId="10" xfId="42" applyNumberFormat="1" applyFont="1" applyFill="1" applyBorder="1" applyAlignment="1" applyProtection="1">
      <alignment horizontal="center" vertical="center" wrapText="1"/>
      <protection/>
    </xf>
    <xf numFmtId="0" fontId="18" fillId="0" borderId="37" xfId="42" applyNumberFormat="1" applyFont="1" applyFill="1" applyBorder="1" applyAlignment="1" applyProtection="1">
      <alignment horizontal="center" vertical="center" wrapText="1"/>
      <protection/>
    </xf>
    <xf numFmtId="0" fontId="18" fillId="0" borderId="38" xfId="42" applyNumberFormat="1" applyFont="1" applyFill="1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0" fillId="0" borderId="40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NumberFormat="1" applyFont="1" applyFill="1" applyBorder="1" applyAlignment="1" applyProtection="1">
      <alignment horizontal="center" vertical="center" wrapText="1"/>
      <protection/>
    </xf>
    <xf numFmtId="0" fontId="10" fillId="0" borderId="41" xfId="42" applyNumberFormat="1" applyFont="1" applyFill="1" applyBorder="1" applyAlignment="1" applyProtection="1">
      <alignment horizontal="center" vertical="center" wrapText="1"/>
      <protection/>
    </xf>
    <xf numFmtId="0" fontId="10" fillId="0" borderId="42" xfId="42" applyFont="1" applyBorder="1" applyAlignment="1" applyProtection="1">
      <alignment horizontal="center" vertical="center"/>
      <protection/>
    </xf>
    <xf numFmtId="0" fontId="10" fillId="0" borderId="43" xfId="42" applyFont="1" applyBorder="1" applyAlignment="1" applyProtection="1">
      <alignment horizontal="center" vertical="center"/>
      <protection/>
    </xf>
    <xf numFmtId="0" fontId="10" fillId="0" borderId="44" xfId="42" applyFont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0" fillId="0" borderId="45" xfId="42" applyFont="1" applyBorder="1" applyAlignment="1" applyProtection="1">
      <alignment horizontal="center" vertical="center"/>
      <protection/>
    </xf>
    <xf numFmtId="0" fontId="0" fillId="0" borderId="46" xfId="42" applyFont="1" applyBorder="1" applyAlignment="1" applyProtection="1">
      <alignment horizontal="center" vertical="center"/>
      <protection/>
    </xf>
    <xf numFmtId="0" fontId="0" fillId="0" borderId="46" xfId="42" applyFont="1" applyBorder="1" applyAlignment="1" applyProtection="1">
      <alignment horizontal="center" vertical="center"/>
      <protection/>
    </xf>
    <xf numFmtId="0" fontId="0" fillId="0" borderId="47" xfId="42" applyFont="1" applyBorder="1" applyAlignment="1" applyProtection="1">
      <alignment horizontal="center" vertical="center"/>
      <protection/>
    </xf>
    <xf numFmtId="0" fontId="0" fillId="0" borderId="44" xfId="42" applyFont="1" applyBorder="1" applyAlignment="1" applyProtection="1">
      <alignment horizontal="center" vertical="center"/>
      <protection/>
    </xf>
    <xf numFmtId="0" fontId="15" fillId="0" borderId="48" xfId="42" applyFont="1" applyBorder="1" applyAlignment="1" applyProtection="1">
      <alignment horizontal="center" vertical="center"/>
      <protection/>
    </xf>
    <xf numFmtId="0" fontId="15" fillId="0" borderId="49" xfId="42" applyFont="1" applyBorder="1" applyAlignment="1" applyProtection="1">
      <alignment horizontal="center" vertical="center"/>
      <protection/>
    </xf>
    <xf numFmtId="0" fontId="9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0" fillId="0" borderId="10" xfId="42" applyFont="1" applyBorder="1" applyAlignment="1" applyProtection="1">
      <alignment horizontal="center" vertical="center"/>
      <protection/>
    </xf>
    <xf numFmtId="0" fontId="10" fillId="0" borderId="37" xfId="42" applyFont="1" applyBorder="1" applyAlignment="1" applyProtection="1">
      <alignment horizontal="center" vertical="center"/>
      <protection/>
    </xf>
    <xf numFmtId="0" fontId="10" fillId="0" borderId="38" xfId="42" applyFont="1" applyBorder="1" applyAlignment="1" applyProtection="1">
      <alignment horizontal="center" vertical="center"/>
      <protection/>
    </xf>
    <xf numFmtId="0" fontId="6" fillId="0" borderId="50" xfId="0" applyFont="1" applyBorder="1" applyAlignment="1">
      <alignment horizontal="center" vertical="center" wrapText="1"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1" fillId="0" borderId="3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21" fillId="33" borderId="10" xfId="42" applyNumberFormat="1" applyFont="1" applyFill="1" applyBorder="1" applyAlignment="1" applyProtection="1">
      <alignment horizontal="center" vertical="center" wrapText="1"/>
      <protection/>
    </xf>
    <xf numFmtId="0" fontId="21" fillId="33" borderId="37" xfId="42" applyNumberFormat="1" applyFont="1" applyFill="1" applyBorder="1" applyAlignment="1" applyProtection="1">
      <alignment horizontal="center" vertical="center" wrapText="1"/>
      <protection/>
    </xf>
    <xf numFmtId="0" fontId="21" fillId="33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6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37" xfId="42" applyNumberFormat="1" applyFont="1" applyFill="1" applyBorder="1" applyAlignment="1" applyProtection="1">
      <alignment horizontal="center" vertical="center" wrapText="1"/>
      <protection/>
    </xf>
    <xf numFmtId="0" fontId="1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6" fillId="0" borderId="4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37" xfId="42" applyNumberFormat="1" applyFont="1" applyFill="1" applyBorder="1" applyAlignment="1" applyProtection="1">
      <alignment horizontal="center" vertical="center" wrapText="1"/>
      <protection/>
    </xf>
    <xf numFmtId="0" fontId="15" fillId="0" borderId="38" xfId="42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wrapText="1"/>
    </xf>
    <xf numFmtId="0" fontId="11" fillId="0" borderId="64" xfId="0" applyFont="1" applyBorder="1" applyAlignment="1">
      <alignment horizontal="left" wrapText="1"/>
    </xf>
    <xf numFmtId="0" fontId="6" fillId="0" borderId="47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65" xfId="0" applyFont="1" applyBorder="1" applyAlignment="1">
      <alignment horizontal="left" wrapText="1"/>
    </xf>
    <xf numFmtId="0" fontId="4" fillId="0" borderId="65" xfId="42" applyFont="1" applyBorder="1" applyAlignment="1" applyProtection="1">
      <alignment horizontal="center" wrapText="1"/>
      <protection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71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4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" fillId="0" borderId="0" xfId="42" applyFont="1" applyAlignment="1" applyProtection="1">
      <alignment horizontal="right"/>
      <protection/>
    </xf>
    <xf numFmtId="0" fontId="14" fillId="0" borderId="0" xfId="0" applyFont="1" applyAlignment="1">
      <alignment horizontal="center"/>
    </xf>
    <xf numFmtId="0" fontId="23" fillId="33" borderId="10" xfId="42" applyNumberFormat="1" applyFont="1" applyFill="1" applyBorder="1" applyAlignment="1" applyProtection="1">
      <alignment horizontal="center" vertical="center" wrapText="1"/>
      <protection/>
    </xf>
    <xf numFmtId="0" fontId="24" fillId="33" borderId="37" xfId="42" applyNumberFormat="1" applyFont="1" applyFill="1" applyBorder="1" applyAlignment="1" applyProtection="1">
      <alignment horizontal="center" vertical="center" wrapText="1"/>
      <protection/>
    </xf>
    <xf numFmtId="0" fontId="24" fillId="33" borderId="38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28575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</xdr:row>
      <xdr:rowOff>9525</xdr:rowOff>
    </xdr:from>
    <xdr:to>
      <xdr:col>8</xdr:col>
      <xdr:colOff>609600</xdr:colOff>
      <xdr:row>4</xdr:row>
      <xdr:rowOff>104775</xdr:rowOff>
    </xdr:to>
    <xdr:pic>
      <xdr:nvPicPr>
        <xdr:cNvPr id="2" name="Рисунок 5" descr="новосибирская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24765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1</xdr:col>
      <xdr:colOff>276225</xdr:colOff>
      <xdr:row>3</xdr:row>
      <xdr:rowOff>76200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0</xdr:row>
      <xdr:rowOff>0</xdr:rowOff>
    </xdr:from>
    <xdr:to>
      <xdr:col>18</xdr:col>
      <xdr:colOff>19050</xdr:colOff>
      <xdr:row>3</xdr:row>
      <xdr:rowOff>9525</xdr:rowOff>
    </xdr:to>
    <xdr:pic>
      <xdr:nvPicPr>
        <xdr:cNvPr id="2" name="Рисунок 5" descr="новосибирская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47625</xdr:rowOff>
    </xdr:from>
    <xdr:to>
      <xdr:col>17</xdr:col>
      <xdr:colOff>38100</xdr:colOff>
      <xdr:row>2</xdr:row>
      <xdr:rowOff>152400</xdr:rowOff>
    </xdr:to>
    <xdr:pic>
      <xdr:nvPicPr>
        <xdr:cNvPr id="2" name="Рисунок 5" descr="новосибирская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47625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2">
        <row r="2">
          <cell r="A2" t="str">
            <v>Всероссийские соревнования по самбо, XIV Всероссийский турнир по боевому самбо памяти генерал-лейтенанта ФСБ России Чуйкина В.М.</v>
          </cell>
        </row>
        <row r="3">
          <cell r="A3" t="str">
            <v>12-14  октября 2018г.                                              г.Лахденпохья</v>
          </cell>
        </row>
        <row r="6">
          <cell r="A6" t="str">
            <v>Гл. судья, судья ВК</v>
          </cell>
          <cell r="G6" t="str">
            <v>А.В.Лоптунов</v>
          </cell>
        </row>
        <row r="7">
          <cell r="G7" t="str">
            <v>/Кандалакша/</v>
          </cell>
        </row>
        <row r="11">
          <cell r="F11" t="str">
            <v>12 октября 2018 г.</v>
          </cell>
        </row>
        <row r="13">
          <cell r="D13" t="str">
            <v>А.А.Краснов</v>
          </cell>
        </row>
        <row r="15">
          <cell r="D15" t="str">
            <v>Е.И Барыкина</v>
          </cell>
        </row>
        <row r="17">
          <cell r="D17" t="str">
            <v>Р.Карелия,г.Лахденпохья, Лениградское шоссе,д.3-а</v>
          </cell>
        </row>
        <row r="19">
          <cell r="D19" t="str">
            <v>ФОК им.В.М.Чуйкина</v>
          </cell>
          <cell r="E19" t="str">
            <v>/г.Лахденпохья/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PageLayoutView="0" workbookViewId="0" topLeftCell="A5">
      <selection activeCell="A1" sqref="A1:E1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18.75" customHeight="1">
      <c r="A1" s="68" t="s">
        <v>61</v>
      </c>
      <c r="B1" s="68"/>
      <c r="C1" s="68"/>
      <c r="D1" s="68"/>
      <c r="E1" s="68"/>
      <c r="F1" s="40"/>
      <c r="G1" s="40"/>
    </row>
    <row r="2" ht="6.75" customHeight="1"/>
    <row r="3" spans="2:16" ht="33" customHeight="1" thickBot="1">
      <c r="B3" s="69" t="s">
        <v>30</v>
      </c>
      <c r="C3" s="69"/>
      <c r="D3" s="69"/>
      <c r="E3" s="70"/>
      <c r="F3" s="42"/>
      <c r="G3" s="42"/>
      <c r="H3" s="42"/>
      <c r="I3" s="42"/>
      <c r="J3" s="42"/>
      <c r="K3" s="42"/>
      <c r="L3" s="42"/>
      <c r="M3" s="42"/>
      <c r="N3" s="21"/>
      <c r="O3" s="21"/>
      <c r="P3" s="21"/>
    </row>
    <row r="4" spans="1:5" ht="13.5" hidden="1" thickBot="1">
      <c r="A4" s="38"/>
      <c r="B4" s="25"/>
      <c r="C4" s="25"/>
      <c r="D4" s="25"/>
      <c r="E4" s="25"/>
    </row>
    <row r="5" spans="1:17" ht="43.5" customHeight="1" thickBot="1">
      <c r="A5" s="6">
        <v>1</v>
      </c>
      <c r="B5" s="7" t="s">
        <v>31</v>
      </c>
      <c r="C5" s="71" t="str">
        <f>'[1]реквизиты'!$A$2</f>
        <v>Всероссийские соревнования по самбо, XIV Всероссийский турнир по боевому самбо памяти генерал-лейтенанта ФСБ России Чуйкина В.М.</v>
      </c>
      <c r="D5" s="72"/>
      <c r="E5" s="73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6">
        <v>2</v>
      </c>
      <c r="B6" s="7" t="s">
        <v>32</v>
      </c>
      <c r="C6" s="74" t="str">
        <f>'[1]реквизиты'!$A$3</f>
        <v>12-14  октября 2018г.                                              г.Лахденпохья</v>
      </c>
      <c r="D6" s="75"/>
      <c r="E6" s="76"/>
      <c r="F6" s="4"/>
      <c r="G6" s="4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24.75" customHeight="1" thickBot="1">
      <c r="A7" s="6">
        <v>3</v>
      </c>
      <c r="B7" s="7" t="s">
        <v>73</v>
      </c>
      <c r="C7" s="74" t="str">
        <f>'[1]реквизиты'!$D$17</f>
        <v>Р.Карелия,г.Лахденпохья, Лениградское шоссе,д.3-а</v>
      </c>
      <c r="D7" s="75"/>
      <c r="E7" s="76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27" customHeight="1">
      <c r="A8" s="77">
        <v>4</v>
      </c>
      <c r="B8" s="79" t="s">
        <v>33</v>
      </c>
      <c r="C8" s="81" t="s">
        <v>92</v>
      </c>
      <c r="D8" s="82"/>
      <c r="E8" s="8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26.25" customHeight="1" thickBot="1">
      <c r="A9" s="78"/>
      <c r="B9" s="80"/>
      <c r="C9" s="84" t="s">
        <v>91</v>
      </c>
      <c r="D9" s="85"/>
      <c r="E9" s="86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6.5" customHeight="1" thickBot="1">
      <c r="A10" s="60">
        <v>5</v>
      </c>
      <c r="B10" s="7" t="s">
        <v>87</v>
      </c>
      <c r="C10" s="119">
        <v>70</v>
      </c>
      <c r="D10" s="120"/>
      <c r="E10" s="121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thickBot="1">
      <c r="A11" s="8">
        <v>6</v>
      </c>
      <c r="B11" s="9" t="s">
        <v>74</v>
      </c>
      <c r="C11" s="119">
        <v>15</v>
      </c>
      <c r="D11" s="120"/>
      <c r="E11" s="121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customHeight="1" thickBot="1">
      <c r="A12" s="6">
        <v>7</v>
      </c>
      <c r="B12" s="7" t="s">
        <v>75</v>
      </c>
      <c r="C12" s="123">
        <v>55</v>
      </c>
      <c r="D12" s="124"/>
      <c r="E12" s="125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customHeight="1" hidden="1">
      <c r="A13" s="77">
        <v>8</v>
      </c>
      <c r="B13" s="79" t="s">
        <v>76</v>
      </c>
      <c r="C13" s="52"/>
      <c r="D13" s="55" t="s">
        <v>62</v>
      </c>
      <c r="E13" s="49" t="s">
        <v>63</v>
      </c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4.25" customHeight="1">
      <c r="A14" s="87"/>
      <c r="B14" s="88"/>
      <c r="C14" s="53" t="s">
        <v>66</v>
      </c>
      <c r="D14" s="89" t="s">
        <v>95</v>
      </c>
      <c r="E14" s="90"/>
      <c r="F14" s="59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3.5" customHeight="1">
      <c r="A15" s="87"/>
      <c r="B15" s="88"/>
      <c r="C15" s="47" t="s">
        <v>34</v>
      </c>
      <c r="D15" s="89" t="s">
        <v>95</v>
      </c>
      <c r="E15" s="91"/>
      <c r="F15" s="59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87"/>
      <c r="B16" s="88"/>
      <c r="C16" s="47" t="s">
        <v>35</v>
      </c>
      <c r="D16" s="89">
        <v>13</v>
      </c>
      <c r="E16" s="91"/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12" customHeight="1" thickBot="1">
      <c r="A17" s="78"/>
      <c r="B17" s="80"/>
      <c r="C17" s="39" t="s">
        <v>36</v>
      </c>
      <c r="D17" s="92">
        <v>42</v>
      </c>
      <c r="E17" s="93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13.5" customHeight="1" hidden="1" thickBot="1">
      <c r="A18" s="77">
        <v>8</v>
      </c>
      <c r="B18" s="79" t="s">
        <v>67</v>
      </c>
      <c r="C18" s="51"/>
      <c r="D18" s="94" t="s">
        <v>62</v>
      </c>
      <c r="E18" s="95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customHeight="1" hidden="1">
      <c r="A19" s="87"/>
      <c r="B19" s="88"/>
      <c r="C19" s="46"/>
      <c r="D19" s="44" t="s">
        <v>50</v>
      </c>
      <c r="E19" s="45" t="s">
        <v>51</v>
      </c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13.5" customHeight="1" hidden="1">
      <c r="A20" s="87"/>
      <c r="B20" s="88"/>
      <c r="C20" s="47" t="s">
        <v>37</v>
      </c>
      <c r="D20" s="50" t="s">
        <v>70</v>
      </c>
      <c r="E20" s="57" t="s">
        <v>72</v>
      </c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14.25" customHeight="1" hidden="1">
      <c r="A21" s="87"/>
      <c r="B21" s="88"/>
      <c r="C21" s="47" t="s">
        <v>38</v>
      </c>
      <c r="D21" s="50" t="s">
        <v>80</v>
      </c>
      <c r="E21" s="57" t="s">
        <v>71</v>
      </c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customHeight="1" hidden="1" thickBot="1">
      <c r="A22" s="87"/>
      <c r="B22" s="88"/>
      <c r="C22" s="39" t="s">
        <v>39</v>
      </c>
      <c r="D22" s="54" t="s">
        <v>81</v>
      </c>
      <c r="E22" s="58" t="s">
        <v>82</v>
      </c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30" customHeight="1" thickBot="1">
      <c r="A23" s="6">
        <v>9</v>
      </c>
      <c r="B23" s="7" t="s">
        <v>40</v>
      </c>
      <c r="C23" s="96" t="s">
        <v>93</v>
      </c>
      <c r="D23" s="97"/>
      <c r="E23" s="98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80.25" customHeight="1" thickBot="1">
      <c r="A24" s="6">
        <v>10</v>
      </c>
      <c r="B24" s="56" t="s">
        <v>41</v>
      </c>
      <c r="C24" s="96" t="s">
        <v>94</v>
      </c>
      <c r="D24" s="97"/>
      <c r="E24" s="98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30.75" customHeight="1" thickBot="1">
      <c r="A25" s="8">
        <v>11</v>
      </c>
      <c r="B25" s="9" t="s">
        <v>42</v>
      </c>
      <c r="C25" s="99" t="s">
        <v>86</v>
      </c>
      <c r="D25" s="100"/>
      <c r="E25" s="101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48" customHeight="1" thickBot="1">
      <c r="A26" s="6">
        <v>12</v>
      </c>
      <c r="B26" s="7" t="s">
        <v>43</v>
      </c>
      <c r="C26" s="96" t="s">
        <v>89</v>
      </c>
      <c r="D26" s="97"/>
      <c r="E26" s="98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24.75" customHeight="1" thickBot="1">
      <c r="A27" s="8">
        <v>13</v>
      </c>
      <c r="B27" s="9" t="s">
        <v>44</v>
      </c>
      <c r="C27" s="99" t="s">
        <v>52</v>
      </c>
      <c r="D27" s="100"/>
      <c r="E27" s="101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37.5" customHeight="1" thickBot="1">
      <c r="A28" s="6">
        <v>14</v>
      </c>
      <c r="B28" s="7" t="s">
        <v>45</v>
      </c>
      <c r="C28" s="122" t="s">
        <v>56</v>
      </c>
      <c r="D28" s="97"/>
      <c r="E28" s="98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63.75" customHeight="1" thickBot="1">
      <c r="A29" s="8">
        <v>15</v>
      </c>
      <c r="B29" s="9" t="s">
        <v>46</v>
      </c>
      <c r="C29" s="99" t="s">
        <v>68</v>
      </c>
      <c r="D29" s="100"/>
      <c r="E29" s="101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24" customHeight="1" thickBot="1">
      <c r="A30" s="102">
        <v>16</v>
      </c>
      <c r="B30" s="10" t="s">
        <v>47</v>
      </c>
      <c r="C30" s="106" t="s">
        <v>49</v>
      </c>
      <c r="D30" s="106"/>
      <c r="E30" s="107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13.5" customHeight="1" thickBot="1">
      <c r="A31" s="103"/>
      <c r="B31" s="11" t="s">
        <v>48</v>
      </c>
      <c r="C31" s="108">
        <v>11</v>
      </c>
      <c r="D31" s="109"/>
      <c r="E31" s="110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 thickBot="1">
      <c r="A32" s="103"/>
      <c r="B32" s="61"/>
      <c r="C32" s="111"/>
      <c r="D32" s="112"/>
      <c r="E32" s="113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19.5" customHeight="1">
      <c r="A33" s="103"/>
      <c r="B33" s="62" t="s">
        <v>78</v>
      </c>
      <c r="C33" s="111">
        <v>8</v>
      </c>
      <c r="D33" s="112"/>
      <c r="E33" s="11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9.5" customHeight="1">
      <c r="A34" s="104"/>
      <c r="B34" s="63" t="s">
        <v>79</v>
      </c>
      <c r="C34" s="117">
        <v>3</v>
      </c>
      <c r="D34" s="117"/>
      <c r="E34" s="118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9.5" customHeight="1" thickBot="1">
      <c r="A35" s="105"/>
      <c r="B35" s="64"/>
      <c r="C35" s="114"/>
      <c r="D35" s="115"/>
      <c r="E35" s="116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5.25" customHeight="1">
      <c r="A36" s="1"/>
      <c r="B36" s="2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23.25" customHeight="1">
      <c r="A37" s="15">
        <f>HYPERLINK('[1]реквизиты'!$L$21)</f>
      </c>
      <c r="B37" s="12"/>
      <c r="C37" s="13"/>
      <c r="D37" s="13"/>
      <c r="E37" s="43" t="s">
        <v>90</v>
      </c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5" t="str">
        <f>'[1]реквизиты'!$A$6</f>
        <v>Гл. судья, судья ВК</v>
      </c>
      <c r="B38" s="12"/>
      <c r="C38" s="14"/>
      <c r="D38" s="67"/>
      <c r="E38" s="65" t="str">
        <f>'[1]реквизиты'!$G$6</f>
        <v>А.В.Лоптунов</v>
      </c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"/>
      <c r="C39" s="3"/>
      <c r="D39" s="3"/>
      <c r="E39" s="66" t="str">
        <f>'[1]реквизиты'!$G$7</f>
        <v>/Кандалакша/</v>
      </c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2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2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2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2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3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3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3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</row>
    <row r="55" spans="1:17" ht="13.5" customHeight="1">
      <c r="A55" s="1"/>
      <c r="B55" s="1"/>
      <c r="C55" s="3"/>
      <c r="D55" s="3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1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</row>
    <row r="57" spans="1:17" ht="13.5" customHeight="1">
      <c r="A57" s="1"/>
      <c r="B57" s="1"/>
      <c r="C57" s="3"/>
      <c r="D57" s="3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>
      <c r="A58" s="1"/>
      <c r="B58" s="1"/>
      <c r="C58" s="3"/>
      <c r="D58" s="3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>
      <c r="A59" s="1"/>
      <c r="B59" s="1"/>
      <c r="C59" s="3"/>
      <c r="D59" s="3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</row>
    <row r="60" spans="1:17" ht="13.5" customHeight="1">
      <c r="A60" s="1"/>
      <c r="B60" s="1"/>
      <c r="C60" s="3"/>
      <c r="D60" s="3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</row>
    <row r="61" spans="3:8" ht="13.5" customHeight="1">
      <c r="C61" s="5"/>
      <c r="D61" s="5"/>
      <c r="E61" s="5"/>
      <c r="F61" s="5"/>
      <c r="G61" s="5"/>
      <c r="H61" s="5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spans="3:8" ht="13.5" customHeight="1">
      <c r="C69" s="5"/>
      <c r="D69" s="5"/>
      <c r="E69" s="5"/>
      <c r="F69" s="5"/>
      <c r="G69" s="5"/>
      <c r="H69" s="5"/>
    </row>
    <row r="70" spans="3:8" ht="13.5" customHeight="1">
      <c r="C70" s="5"/>
      <c r="D70" s="5"/>
      <c r="E70" s="5"/>
      <c r="F70" s="5"/>
      <c r="G70" s="5"/>
      <c r="H70" s="5"/>
    </row>
    <row r="71" spans="3:8" ht="13.5" customHeight="1">
      <c r="C71" s="5"/>
      <c r="D71" s="5"/>
      <c r="E71" s="5"/>
      <c r="F71" s="5"/>
      <c r="G71" s="5"/>
      <c r="H71" s="5"/>
    </row>
    <row r="72" spans="3:8" ht="13.5" customHeight="1">
      <c r="C72" s="5"/>
      <c r="D72" s="5"/>
      <c r="E72" s="5"/>
      <c r="F72" s="5"/>
      <c r="G72" s="5"/>
      <c r="H72" s="5"/>
    </row>
    <row r="73" spans="3:8" ht="13.5" customHeight="1">
      <c r="C73" s="5"/>
      <c r="D73" s="5"/>
      <c r="E73" s="5"/>
      <c r="F73" s="5"/>
      <c r="G73" s="5"/>
      <c r="H73" s="5"/>
    </row>
    <row r="74" spans="3:8" ht="13.5" customHeight="1">
      <c r="C74" s="5"/>
      <c r="D74" s="5"/>
      <c r="E74" s="5"/>
      <c r="F74" s="5"/>
      <c r="G74" s="5"/>
      <c r="H74" s="5"/>
    </row>
    <row r="75" spans="3:8" ht="13.5" customHeight="1">
      <c r="C75" s="5"/>
      <c r="D75" s="5"/>
      <c r="E75" s="5"/>
      <c r="F75" s="5"/>
      <c r="G75" s="5"/>
      <c r="H75" s="5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35">
    <mergeCell ref="C11:E11"/>
    <mergeCell ref="C10:E10"/>
    <mergeCell ref="C26:E26"/>
    <mergeCell ref="C27:E27"/>
    <mergeCell ref="C28:E28"/>
    <mergeCell ref="C29:E29"/>
    <mergeCell ref="C12:E12"/>
    <mergeCell ref="A30:A35"/>
    <mergeCell ref="C30:E30"/>
    <mergeCell ref="C31:E31"/>
    <mergeCell ref="C32:E32"/>
    <mergeCell ref="C33:E33"/>
    <mergeCell ref="C35:E35"/>
    <mergeCell ref="C34:E34"/>
    <mergeCell ref="A18:A22"/>
    <mergeCell ref="B18:B22"/>
    <mergeCell ref="D18:E18"/>
    <mergeCell ref="C23:E23"/>
    <mergeCell ref="C24:E24"/>
    <mergeCell ref="C25:E25"/>
    <mergeCell ref="A13:A17"/>
    <mergeCell ref="B13:B17"/>
    <mergeCell ref="D14:E14"/>
    <mergeCell ref="D15:E15"/>
    <mergeCell ref="D16:E16"/>
    <mergeCell ref="D17:E17"/>
    <mergeCell ref="A1:E1"/>
    <mergeCell ref="B3:E3"/>
    <mergeCell ref="C5:E5"/>
    <mergeCell ref="C7:E7"/>
    <mergeCell ref="A8:A9"/>
    <mergeCell ref="B8:B9"/>
    <mergeCell ref="C8:E8"/>
    <mergeCell ref="C9:E9"/>
    <mergeCell ref="C6:E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5"/>
  <sheetViews>
    <sheetView zoomScalePageLayoutView="0" workbookViewId="0" topLeftCell="A1">
      <selection activeCell="A1" sqref="A1:K33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ht="15.75">
      <c r="A3" s="189" t="s">
        <v>53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5" ht="15.75">
      <c r="A4" s="189" t="s">
        <v>54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O4" s="16"/>
    </row>
    <row r="5" ht="13.5" thickBot="1"/>
    <row r="6" spans="1:18" ht="24" customHeight="1" thickBot="1">
      <c r="A6" s="19">
        <v>1</v>
      </c>
      <c r="B6" s="132" t="s">
        <v>1</v>
      </c>
      <c r="C6" s="133"/>
      <c r="D6" s="133"/>
      <c r="E6" s="133"/>
      <c r="F6" s="134"/>
      <c r="G6" s="138" t="s">
        <v>14</v>
      </c>
      <c r="H6" s="139"/>
      <c r="I6" s="139"/>
      <c r="J6" s="139"/>
      <c r="K6" s="140"/>
      <c r="R6" s="18"/>
    </row>
    <row r="7" spans="1:12" ht="24" customHeight="1" thickBot="1">
      <c r="A7" s="177">
        <v>2</v>
      </c>
      <c r="B7" s="190" t="s">
        <v>2</v>
      </c>
      <c r="C7" s="191"/>
      <c r="D7" s="191"/>
      <c r="E7" s="191"/>
      <c r="F7" s="191"/>
      <c r="G7" s="191"/>
      <c r="H7" s="191"/>
      <c r="I7" s="191"/>
      <c r="J7" s="191"/>
      <c r="K7" s="192"/>
      <c r="L7" s="21"/>
    </row>
    <row r="8" spans="1:12" ht="32.25" customHeight="1" thickBot="1">
      <c r="A8" s="178"/>
      <c r="B8" s="135" t="str">
        <f>'[1]реквизиты'!$A$2</f>
        <v>Всероссийские соревнования по самбо, XIV Всероссийский турнир по боевому самбо памяти генерал-лейтенанта ФСБ России Чуйкина В.М.</v>
      </c>
      <c r="C8" s="136"/>
      <c r="D8" s="136"/>
      <c r="E8" s="136"/>
      <c r="F8" s="136"/>
      <c r="G8" s="136"/>
      <c r="H8" s="136"/>
      <c r="I8" s="136"/>
      <c r="J8" s="136"/>
      <c r="K8" s="137"/>
      <c r="L8" s="42"/>
    </row>
    <row r="9" spans="1:11" ht="33" customHeight="1" thickBot="1">
      <c r="A9" s="19">
        <v>3</v>
      </c>
      <c r="B9" s="132" t="s">
        <v>12</v>
      </c>
      <c r="C9" s="133"/>
      <c r="D9" s="133"/>
      <c r="E9" s="133"/>
      <c r="F9" s="134"/>
      <c r="G9" s="141" t="str">
        <f>'[1]реквизиты'!$A$3</f>
        <v>12-14  октября 2018г.                                              г.Лахденпохья</v>
      </c>
      <c r="H9" s="142"/>
      <c r="I9" s="142"/>
      <c r="J9" s="142"/>
      <c r="K9" s="143"/>
    </row>
    <row r="10" spans="1:11" ht="42" customHeight="1" thickBot="1">
      <c r="A10" s="20">
        <v>4</v>
      </c>
      <c r="B10" s="132" t="s">
        <v>3</v>
      </c>
      <c r="C10" s="133"/>
      <c r="D10" s="133"/>
      <c r="E10" s="133"/>
      <c r="F10" s="134"/>
      <c r="G10" s="144" t="str">
        <f>'[1]реквизиты'!$D$17</f>
        <v>Р.Карелия,г.Лахденпохья, Лениградское шоссе,д.3-а</v>
      </c>
      <c r="H10" s="145"/>
      <c r="I10" s="145"/>
      <c r="J10" s="145"/>
      <c r="K10" s="146"/>
    </row>
    <row r="11" spans="1:11" ht="30.75" customHeight="1" thickBot="1">
      <c r="A11" s="19">
        <v>5</v>
      </c>
      <c r="B11" s="132" t="s">
        <v>4</v>
      </c>
      <c r="C11" s="133"/>
      <c r="D11" s="133"/>
      <c r="E11" s="133"/>
      <c r="F11" s="134"/>
      <c r="G11" s="151" t="str">
        <f>'[1]реквизиты'!$D$15</f>
        <v>Е.И Барыкина</v>
      </c>
      <c r="H11" s="152"/>
      <c r="I11" s="152"/>
      <c r="J11" s="152"/>
      <c r="K11" s="153"/>
    </row>
    <row r="12" spans="1:11" ht="24" customHeight="1">
      <c r="A12" s="179">
        <v>6</v>
      </c>
      <c r="B12" s="129" t="s">
        <v>5</v>
      </c>
      <c r="C12" s="130"/>
      <c r="D12" s="130"/>
      <c r="E12" s="130"/>
      <c r="F12" s="130"/>
      <c r="G12" s="130"/>
      <c r="H12" s="130"/>
      <c r="I12" s="130"/>
      <c r="J12" s="130"/>
      <c r="K12" s="131"/>
    </row>
    <row r="13" spans="1:11" ht="24" customHeight="1" thickBot="1">
      <c r="A13" s="180"/>
      <c r="B13" s="126" t="s">
        <v>64</v>
      </c>
      <c r="C13" s="127"/>
      <c r="D13" s="127"/>
      <c r="E13" s="127"/>
      <c r="F13" s="127"/>
      <c r="G13" s="127"/>
      <c r="H13" s="127"/>
      <c r="I13" s="127"/>
      <c r="J13" s="127"/>
      <c r="K13" s="128"/>
    </row>
    <row r="14" spans="1:11" ht="24" customHeight="1" thickBot="1">
      <c r="A14" s="23">
        <v>7</v>
      </c>
      <c r="B14" s="150" t="s">
        <v>0</v>
      </c>
      <c r="C14" s="133"/>
      <c r="D14" s="133"/>
      <c r="E14" s="133"/>
      <c r="F14" s="134"/>
      <c r="G14" s="151">
        <v>55</v>
      </c>
      <c r="H14" s="152"/>
      <c r="I14" s="152"/>
      <c r="J14" s="152"/>
      <c r="K14" s="153"/>
    </row>
    <row r="15" spans="1:11" ht="24" customHeight="1" thickBot="1">
      <c r="A15" s="179">
        <v>8</v>
      </c>
      <c r="B15" s="129" t="s">
        <v>6</v>
      </c>
      <c r="C15" s="130"/>
      <c r="D15" s="130"/>
      <c r="E15" s="130"/>
      <c r="F15" s="130"/>
      <c r="G15" s="130"/>
      <c r="H15" s="130"/>
      <c r="I15" s="130"/>
      <c r="J15" s="130"/>
      <c r="K15" s="131"/>
    </row>
    <row r="16" spans="1:11" ht="29.25" customHeight="1" thickBot="1">
      <c r="A16" s="180"/>
      <c r="B16" s="154" t="s">
        <v>65</v>
      </c>
      <c r="C16" s="155"/>
      <c r="D16" s="155"/>
      <c r="E16" s="155"/>
      <c r="F16" s="155"/>
      <c r="G16" s="155"/>
      <c r="H16" s="155"/>
      <c r="I16" s="155"/>
      <c r="J16" s="155"/>
      <c r="K16" s="156"/>
    </row>
    <row r="17" spans="1:11" ht="24" customHeight="1">
      <c r="A17" s="179">
        <v>9</v>
      </c>
      <c r="B17" s="129" t="s">
        <v>7</v>
      </c>
      <c r="C17" s="130"/>
      <c r="D17" s="130"/>
      <c r="E17" s="130"/>
      <c r="F17" s="130"/>
      <c r="G17" s="130"/>
      <c r="H17" s="130"/>
      <c r="I17" s="130"/>
      <c r="J17" s="130"/>
      <c r="K17" s="131"/>
    </row>
    <row r="18" spans="1:11" ht="32.25" customHeight="1" thickBot="1">
      <c r="A18" s="180"/>
      <c r="B18" s="159" t="s">
        <v>88</v>
      </c>
      <c r="C18" s="160"/>
      <c r="D18" s="160"/>
      <c r="E18" s="160"/>
      <c r="F18" s="160"/>
      <c r="G18" s="160"/>
      <c r="H18" s="160"/>
      <c r="I18" s="160"/>
      <c r="J18" s="160"/>
      <c r="K18" s="161"/>
    </row>
    <row r="19" spans="1:11" ht="33.75" customHeight="1">
      <c r="A19" s="174">
        <v>10</v>
      </c>
      <c r="B19" s="157" t="s">
        <v>8</v>
      </c>
      <c r="C19" s="157"/>
      <c r="D19" s="157"/>
      <c r="E19" s="157"/>
      <c r="F19" s="157"/>
      <c r="G19" s="157"/>
      <c r="H19" s="157"/>
      <c r="I19" s="157"/>
      <c r="J19" s="157"/>
      <c r="K19" s="158"/>
    </row>
    <row r="20" spans="1:11" ht="24" customHeight="1" thickBot="1">
      <c r="A20" s="174"/>
      <c r="B20" s="147"/>
      <c r="C20" s="148"/>
      <c r="D20" s="148"/>
      <c r="E20" s="148"/>
      <c r="F20" s="148"/>
      <c r="G20" s="148"/>
      <c r="H20" s="148"/>
      <c r="I20" s="148"/>
      <c r="J20" s="148"/>
      <c r="K20" s="149"/>
    </row>
    <row r="21" spans="1:11" ht="24" customHeight="1">
      <c r="A21" s="179">
        <v>11</v>
      </c>
      <c r="B21" s="129" t="s">
        <v>9</v>
      </c>
      <c r="C21" s="130"/>
      <c r="D21" s="130"/>
      <c r="E21" s="130"/>
      <c r="F21" s="130"/>
      <c r="G21" s="130"/>
      <c r="H21" s="130"/>
      <c r="I21" s="130"/>
      <c r="J21" s="130"/>
      <c r="K21" s="131"/>
    </row>
    <row r="22" spans="1:11" ht="24" customHeight="1">
      <c r="A22" s="174"/>
      <c r="B22" s="181"/>
      <c r="C22" s="182"/>
      <c r="D22" s="182"/>
      <c r="E22" s="182"/>
      <c r="F22" s="182"/>
      <c r="G22" s="182"/>
      <c r="H22" s="182"/>
      <c r="I22" s="182"/>
      <c r="J22" s="182"/>
      <c r="K22" s="183"/>
    </row>
    <row r="23" spans="1:11" ht="24" customHeight="1" thickBot="1">
      <c r="A23" s="180"/>
      <c r="B23" s="184"/>
      <c r="C23" s="185"/>
      <c r="D23" s="185"/>
      <c r="E23" s="185"/>
      <c r="F23" s="185"/>
      <c r="G23" s="185"/>
      <c r="H23" s="185"/>
      <c r="I23" s="185"/>
      <c r="J23" s="185"/>
      <c r="K23" s="186"/>
    </row>
    <row r="24" spans="1:11" ht="24" customHeight="1" hidden="1">
      <c r="A24" s="174">
        <v>12</v>
      </c>
      <c r="B24" s="129" t="s">
        <v>10</v>
      </c>
      <c r="C24" s="130"/>
      <c r="D24" s="130"/>
      <c r="E24" s="130"/>
      <c r="F24" s="130"/>
      <c r="G24" s="130"/>
      <c r="H24" s="130"/>
      <c r="I24" s="130"/>
      <c r="J24" s="130"/>
      <c r="K24" s="131"/>
    </row>
    <row r="25" spans="1:11" ht="36.75" customHeight="1" hidden="1" thickBot="1">
      <c r="A25" s="174"/>
      <c r="B25" s="159" t="s">
        <v>69</v>
      </c>
      <c r="C25" s="160"/>
      <c r="D25" s="160"/>
      <c r="E25" s="160"/>
      <c r="F25" s="160"/>
      <c r="G25" s="160"/>
      <c r="H25" s="160"/>
      <c r="I25" s="160"/>
      <c r="J25" s="160"/>
      <c r="K25" s="161"/>
    </row>
    <row r="26" spans="1:11" ht="24" customHeight="1">
      <c r="A26" s="179">
        <v>12</v>
      </c>
      <c r="B26" s="167" t="s">
        <v>77</v>
      </c>
      <c r="C26" s="167"/>
      <c r="D26" s="167"/>
      <c r="E26" s="167"/>
      <c r="F26" s="167"/>
      <c r="G26" s="167"/>
      <c r="H26" s="167"/>
      <c r="I26" s="167"/>
      <c r="J26" s="167"/>
      <c r="K26" s="168"/>
    </row>
    <row r="27" spans="1:11" ht="18" customHeight="1" thickBot="1">
      <c r="A27" s="180"/>
      <c r="B27" s="175"/>
      <c r="C27" s="175"/>
      <c r="D27" s="175"/>
      <c r="E27" s="175"/>
      <c r="F27" s="175"/>
      <c r="G27" s="175"/>
      <c r="H27" s="175"/>
      <c r="I27" s="175"/>
      <c r="J27" s="175"/>
      <c r="K27" s="176"/>
    </row>
    <row r="28" spans="1:11" ht="29.25" customHeight="1">
      <c r="A28" s="174">
        <v>13</v>
      </c>
      <c r="B28" s="164" t="s">
        <v>85</v>
      </c>
      <c r="C28" s="164"/>
      <c r="D28" s="164"/>
      <c r="E28" s="164"/>
      <c r="F28" s="164"/>
      <c r="G28" s="164"/>
      <c r="H28" s="164"/>
      <c r="I28" s="164"/>
      <c r="J28" s="164"/>
      <c r="K28" s="165"/>
    </row>
    <row r="29" spans="1:11" ht="15.75" customHeight="1" thickBot="1">
      <c r="A29" s="174"/>
      <c r="B29" s="169" t="s">
        <v>84</v>
      </c>
      <c r="C29" s="169"/>
      <c r="D29" s="169"/>
      <c r="E29" s="169"/>
      <c r="F29" s="169"/>
      <c r="G29" s="169"/>
      <c r="H29" s="169"/>
      <c r="I29" s="169"/>
      <c r="J29" s="169"/>
      <c r="K29" s="170"/>
    </row>
    <row r="30" spans="1:11" ht="24" customHeight="1">
      <c r="A30" s="187">
        <v>14</v>
      </c>
      <c r="B30" s="166" t="s">
        <v>11</v>
      </c>
      <c r="C30" s="167"/>
      <c r="D30" s="167"/>
      <c r="E30" s="167"/>
      <c r="F30" s="167"/>
      <c r="G30" s="167"/>
      <c r="H30" s="167"/>
      <c r="I30" s="167"/>
      <c r="J30" s="167"/>
      <c r="K30" s="168"/>
    </row>
    <row r="31" spans="1:11" ht="57" customHeight="1" thickBot="1">
      <c r="A31" s="188"/>
      <c r="B31" s="171"/>
      <c r="C31" s="172"/>
      <c r="D31" s="172"/>
      <c r="E31" s="172"/>
      <c r="F31" s="172"/>
      <c r="G31" s="172"/>
      <c r="H31" s="172"/>
      <c r="I31" s="172"/>
      <c r="J31" s="172"/>
      <c r="K31" s="173"/>
    </row>
    <row r="32" spans="1:11" ht="29.25" customHeight="1">
      <c r="A32" s="17"/>
      <c r="B32" s="162" t="s">
        <v>13</v>
      </c>
      <c r="C32" s="162"/>
      <c r="D32" s="162"/>
      <c r="E32" s="22"/>
      <c r="F32" s="22"/>
      <c r="G32" s="22"/>
      <c r="H32" s="22"/>
      <c r="I32" s="163" t="str">
        <f>'[1]реквизиты'!$D$15</f>
        <v>Е.И Барыкина</v>
      </c>
      <c r="J32" s="163"/>
      <c r="K32" s="163"/>
    </row>
    <row r="33" spans="1:11" ht="18.75" customHeight="1">
      <c r="A33" s="17"/>
      <c r="B33" s="37" t="s">
        <v>97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2.75">
      <c r="A34" s="17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2.75">
      <c r="A35" s="17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2.75">
      <c r="A36" s="17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  <row r="488" ht="12.75">
      <c r="A488" s="17"/>
    </row>
    <row r="489" ht="12.75">
      <c r="A489" s="17"/>
    </row>
    <row r="490" ht="12.75">
      <c r="A490" s="17"/>
    </row>
    <row r="491" ht="12.75">
      <c r="A491" s="17"/>
    </row>
    <row r="492" ht="12.75">
      <c r="A492" s="17"/>
    </row>
    <row r="493" ht="12.75">
      <c r="A493" s="17"/>
    </row>
    <row r="494" ht="12.75">
      <c r="A494" s="17"/>
    </row>
    <row r="495" ht="12.75">
      <c r="A495" s="17"/>
    </row>
    <row r="496" ht="12.75">
      <c r="A496" s="17"/>
    </row>
    <row r="497" ht="12.75">
      <c r="A497" s="17"/>
    </row>
    <row r="498" ht="12.75">
      <c r="A498" s="17"/>
    </row>
    <row r="499" ht="12.75">
      <c r="A499" s="17"/>
    </row>
    <row r="500" ht="12.75">
      <c r="A500" s="17"/>
    </row>
    <row r="501" ht="12.75">
      <c r="A501" s="17"/>
    </row>
    <row r="502" ht="12.75">
      <c r="A502" s="17"/>
    </row>
    <row r="503" ht="12.75">
      <c r="A503" s="17"/>
    </row>
    <row r="504" ht="12.75">
      <c r="A504" s="17"/>
    </row>
    <row r="505" ht="12.75">
      <c r="A505" s="17"/>
    </row>
    <row r="506" ht="12.75">
      <c r="A506" s="17"/>
    </row>
    <row r="507" ht="12.75">
      <c r="A507" s="17"/>
    </row>
    <row r="508" ht="12.75">
      <c r="A508" s="17"/>
    </row>
    <row r="509" ht="12.75">
      <c r="A509" s="17"/>
    </row>
    <row r="510" ht="12.75">
      <c r="A510" s="17"/>
    </row>
    <row r="511" ht="12.75">
      <c r="A511" s="17"/>
    </row>
    <row r="512" ht="12.75">
      <c r="A512" s="17"/>
    </row>
    <row r="513" ht="12.75">
      <c r="A513" s="17"/>
    </row>
    <row r="514" ht="12.75">
      <c r="A514" s="17"/>
    </row>
    <row r="515" ht="12.75">
      <c r="A515" s="17"/>
    </row>
  </sheetData>
  <sheetProtection/>
  <mergeCells count="45">
    <mergeCell ref="B22:K23"/>
    <mergeCell ref="A30:A31"/>
    <mergeCell ref="A1:K1"/>
    <mergeCell ref="A3:K3"/>
    <mergeCell ref="A4:K4"/>
    <mergeCell ref="A12:A13"/>
    <mergeCell ref="B7:K7"/>
    <mergeCell ref="A21:A23"/>
    <mergeCell ref="A24:A25"/>
    <mergeCell ref="A26:A27"/>
    <mergeCell ref="A28:A29"/>
    <mergeCell ref="B27:K27"/>
    <mergeCell ref="B24:K24"/>
    <mergeCell ref="A7:A8"/>
    <mergeCell ref="A15:A16"/>
    <mergeCell ref="A17:A18"/>
    <mergeCell ref="A19:A20"/>
    <mergeCell ref="G11:K11"/>
    <mergeCell ref="B21:K21"/>
    <mergeCell ref="B26:K26"/>
    <mergeCell ref="B25:K25"/>
    <mergeCell ref="B32:D32"/>
    <mergeCell ref="I32:K32"/>
    <mergeCell ref="B28:K28"/>
    <mergeCell ref="B30:K30"/>
    <mergeCell ref="B29:K29"/>
    <mergeCell ref="B31:K31"/>
    <mergeCell ref="B20:K20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9"/>
  <sheetViews>
    <sheetView zoomScalePageLayoutView="0" workbookViewId="0" topLeftCell="A10">
      <selection activeCell="A1" sqref="A1:K39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4"/>
      <c r="M1" s="24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8">
      <c r="A3" s="198" t="s">
        <v>16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24"/>
      <c r="M3" s="24"/>
    </row>
    <row r="4" spans="1:13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  <c r="M4" s="24"/>
    </row>
    <row r="5" spans="1:13" ht="15.75">
      <c r="A5" s="196" t="s">
        <v>15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24"/>
      <c r="M5" s="24"/>
    </row>
    <row r="6" spans="1:11" s="35" customFormat="1" ht="15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3" s="35" customFormat="1" ht="15.75">
      <c r="A7" s="1"/>
      <c r="B7" s="36" t="str">
        <f>'[1]реквизиты'!$D$17</f>
        <v>Р.Карелия,г.Лахденпохья, Лениградское шоссе,д.3-а</v>
      </c>
      <c r="C7" s="26"/>
      <c r="D7" s="26"/>
      <c r="E7" s="26"/>
      <c r="F7" s="197" t="str">
        <f>'[1]реквизиты'!$F$11</f>
        <v>12 октября 2018 г.</v>
      </c>
      <c r="G7" s="197"/>
      <c r="H7" s="197"/>
      <c r="I7" s="197"/>
      <c r="J7" s="28"/>
      <c r="K7" s="41"/>
      <c r="L7" s="1"/>
      <c r="M7" s="1"/>
    </row>
    <row r="8" spans="1:13" s="25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5" customFormat="1" ht="15">
      <c r="A9" s="1"/>
      <c r="B9" s="194" t="s">
        <v>96</v>
      </c>
      <c r="C9" s="194"/>
      <c r="D9" s="194"/>
      <c r="E9" s="194"/>
      <c r="F9" s="194"/>
      <c r="G9" s="194"/>
      <c r="H9" s="194"/>
      <c r="I9" s="194"/>
      <c r="J9" s="194"/>
      <c r="K9" s="194"/>
      <c r="L9" s="1"/>
      <c r="M9" s="1"/>
    </row>
    <row r="10" spans="1:13" s="25" customFormat="1" ht="15">
      <c r="A10" s="195" t="str">
        <f>'[1]реквизиты'!$G$6</f>
        <v>А.В.Лоптунов</v>
      </c>
      <c r="B10" s="195"/>
      <c r="C10" s="195"/>
      <c r="D10" s="195" t="str">
        <f>'[1]реквизиты'!$G$7</f>
        <v>/Кандалакша/</v>
      </c>
      <c r="E10" s="195"/>
      <c r="F10" s="1" t="s">
        <v>58</v>
      </c>
      <c r="G10" s="29" t="str">
        <f>'[1]реквизиты'!$D$15</f>
        <v>Е.И Барыкина</v>
      </c>
      <c r="H10" s="29"/>
      <c r="I10" s="195" t="str">
        <f>'[1]реквизиты'!$E$19</f>
        <v>/г.Лахденпохья/</v>
      </c>
      <c r="J10" s="195"/>
      <c r="K10" s="195"/>
      <c r="L10" s="1"/>
      <c r="M10" s="1"/>
    </row>
    <row r="11" spans="1:13" s="25" customFormat="1" ht="15">
      <c r="A11" s="1" t="s">
        <v>55</v>
      </c>
      <c r="B11" s="1"/>
      <c r="C11" s="1"/>
      <c r="D11" s="1"/>
      <c r="E11" s="1"/>
      <c r="F11" s="195" t="str">
        <f>'[1]реквизиты'!$D$13</f>
        <v>А.А.Краснов</v>
      </c>
      <c r="G11" s="195"/>
      <c r="H11" s="195"/>
      <c r="I11" s="195" t="str">
        <f>'[1]реквизиты'!$E$19</f>
        <v>/г.Лахденпохья/</v>
      </c>
      <c r="J11" s="195"/>
      <c r="K11" s="195"/>
      <c r="L11" s="1"/>
      <c r="M11" s="1"/>
    </row>
    <row r="12" spans="1:13" s="25" customFormat="1" ht="15">
      <c r="A12" s="1" t="s">
        <v>83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5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5" customFormat="1" ht="15">
      <c r="A14" s="195" t="str">
        <f>'[1]реквизиты'!$F$11</f>
        <v>12 октября 2018 г.</v>
      </c>
      <c r="B14" s="195"/>
      <c r="C14" s="195"/>
      <c r="D14" s="195"/>
      <c r="E14" s="195"/>
      <c r="F14" s="1" t="s">
        <v>17</v>
      </c>
      <c r="G14" s="1"/>
      <c r="H14" s="1"/>
      <c r="I14" s="1"/>
      <c r="J14" s="1"/>
      <c r="K14" s="1"/>
      <c r="L14" s="1"/>
      <c r="M14" s="1"/>
    </row>
    <row r="15" spans="1:13" s="25" customFormat="1" ht="15">
      <c r="A15" s="1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5" customFormat="1" ht="16.5">
      <c r="A16" s="202" t="str">
        <f>'[1]реквизиты'!$D$19</f>
        <v>ФОК им.В.М.Чуйкина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1"/>
      <c r="M16" s="1"/>
    </row>
    <row r="17" spans="1:13" s="25" customFormat="1" ht="15.75" thickBot="1">
      <c r="A17" s="1" t="s">
        <v>57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5" customFormat="1" ht="48" customHeight="1" thickBot="1">
      <c r="A18" s="199" t="str">
        <f>'[1]реквизиты'!$A$2</f>
        <v>Всероссийские соревнования по самбо, XIV Всероссийский турнир по боевому самбо памяти генерал-лейтенанта ФСБ России Чуйкина В.М.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1"/>
      <c r="L18" s="1"/>
      <c r="M18" s="1"/>
    </row>
    <row r="19" spans="1:11" s="25" customFormat="1" ht="15">
      <c r="A19" s="1"/>
      <c r="B19" s="1" t="s">
        <v>19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5" customFormat="1" ht="15">
      <c r="A20" s="1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5" customFormat="1" ht="15">
      <c r="A21" s="1" t="s">
        <v>59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5" customFormat="1" ht="63" customHeight="1">
      <c r="A22" s="193" t="s">
        <v>21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</row>
    <row r="23" spans="1:11" s="25" customFormat="1" ht="45" customHeight="1">
      <c r="A23" s="193" t="s">
        <v>22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</row>
    <row r="24" spans="1:11" s="25" customFormat="1" ht="60" customHeight="1">
      <c r="A24" s="193" t="s">
        <v>23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</row>
    <row r="25" spans="1:11" s="25" customFormat="1" ht="15.75" customHeight="1">
      <c r="A25" s="1"/>
      <c r="B25" s="1" t="s">
        <v>24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5" customFormat="1" ht="15">
      <c r="A26" s="195" t="str">
        <f>'[1]реквизиты'!$D$19</f>
        <v>ФОК им.В.М.Чуйкина</v>
      </c>
      <c r="B26" s="195"/>
      <c r="C26" s="195"/>
      <c r="D26" s="195"/>
      <c r="E26" s="195"/>
      <c r="F26" s="195"/>
      <c r="G26" s="195"/>
      <c r="H26" s="195"/>
      <c r="I26" s="195"/>
      <c r="J26" s="195" t="str">
        <f>'[1]реквизиты'!$E$19</f>
        <v>/г.Лахденпохья/</v>
      </c>
      <c r="K26" s="195"/>
    </row>
    <row r="27" spans="1:11" s="25" customFormat="1" ht="15">
      <c r="A27" s="1" t="s">
        <v>60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5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4"/>
      <c r="M29" s="24"/>
    </row>
    <row r="30" spans="1:13" ht="15">
      <c r="A30" s="194" t="s">
        <v>25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24"/>
      <c r="M30" s="24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4"/>
      <c r="M31" s="24"/>
    </row>
    <row r="32" spans="1:13" ht="15.75">
      <c r="A32" s="1"/>
      <c r="B32" s="1" t="s">
        <v>26</v>
      </c>
      <c r="C32" s="1"/>
      <c r="D32" s="1"/>
      <c r="E32" s="1"/>
      <c r="F32" s="1"/>
      <c r="G32" s="1"/>
      <c r="H32" s="48" t="str">
        <f>'[1]реквизиты'!$G$6</f>
        <v>А.В.Лоптунов</v>
      </c>
      <c r="I32" s="34"/>
      <c r="J32" s="34"/>
      <c r="K32" s="30"/>
      <c r="L32" s="24"/>
      <c r="M32" s="24"/>
    </row>
    <row r="33" spans="1:13" ht="15.75">
      <c r="A33" s="1"/>
      <c r="B33" s="1"/>
      <c r="C33" s="1"/>
      <c r="D33" s="1"/>
      <c r="E33" s="1"/>
      <c r="F33" s="31"/>
      <c r="G33" s="31"/>
      <c r="H33" s="34"/>
      <c r="I33" s="34"/>
      <c r="J33" s="34"/>
      <c r="K33" s="30"/>
      <c r="L33" s="24"/>
      <c r="M33" s="24"/>
    </row>
    <row r="34" spans="1:13" ht="15.75">
      <c r="A34" s="1"/>
      <c r="B34" s="1"/>
      <c r="C34" s="1"/>
      <c r="D34" s="1"/>
      <c r="E34" s="1"/>
      <c r="F34" s="32"/>
      <c r="G34" s="32"/>
      <c r="H34" s="34"/>
      <c r="I34" s="34"/>
      <c r="J34" s="34"/>
      <c r="K34" s="30"/>
      <c r="L34" s="24"/>
      <c r="M34" s="24"/>
    </row>
    <row r="35" spans="1:13" ht="15.75">
      <c r="A35" s="1"/>
      <c r="B35" s="1" t="s">
        <v>27</v>
      </c>
      <c r="C35" s="1"/>
      <c r="D35" s="1"/>
      <c r="E35" s="1"/>
      <c r="F35" s="33"/>
      <c r="G35" s="33"/>
      <c r="H35" s="48" t="str">
        <f>'[1]реквизиты'!$D$15</f>
        <v>Е.И Барыкина</v>
      </c>
      <c r="I35" s="34"/>
      <c r="J35" s="34"/>
      <c r="K35" s="30"/>
      <c r="L35" s="24"/>
      <c r="M35" s="24"/>
    </row>
    <row r="36" spans="1:13" ht="15.75">
      <c r="A36" s="1"/>
      <c r="B36" s="1"/>
      <c r="C36" s="1"/>
      <c r="D36" s="1"/>
      <c r="E36" s="1"/>
      <c r="F36" s="1"/>
      <c r="G36" s="1"/>
      <c r="H36" s="34"/>
      <c r="I36" s="34"/>
      <c r="J36" s="34"/>
      <c r="K36" s="30"/>
      <c r="L36" s="24"/>
      <c r="M36" s="24"/>
    </row>
    <row r="37" spans="1:13" ht="15.75">
      <c r="A37" s="1"/>
      <c r="B37" s="1"/>
      <c r="C37" s="1"/>
      <c r="D37" s="1"/>
      <c r="E37" s="1"/>
      <c r="F37" s="1"/>
      <c r="G37" s="1"/>
      <c r="H37" s="34"/>
      <c r="I37" s="34"/>
      <c r="J37" s="34"/>
      <c r="K37" s="30"/>
      <c r="L37" s="24"/>
      <c r="M37" s="24"/>
    </row>
    <row r="38" spans="1:13" ht="15.75">
      <c r="A38" s="1"/>
      <c r="B38" s="1" t="s">
        <v>28</v>
      </c>
      <c r="C38" s="1"/>
      <c r="D38" s="1"/>
      <c r="E38" s="1"/>
      <c r="F38" s="1"/>
      <c r="G38" s="1"/>
      <c r="H38" s="34"/>
      <c r="I38" s="34"/>
      <c r="J38" s="34"/>
      <c r="K38" s="30"/>
      <c r="L38" s="24"/>
      <c r="M38" s="24"/>
    </row>
    <row r="39" spans="1:13" ht="15.75">
      <c r="A39" s="1"/>
      <c r="B39" s="1" t="s">
        <v>29</v>
      </c>
      <c r="C39" s="1"/>
      <c r="D39" s="1"/>
      <c r="E39" s="1"/>
      <c r="F39" s="33"/>
      <c r="G39" s="33"/>
      <c r="H39" s="48" t="str">
        <f>'[1]реквизиты'!$D$13</f>
        <v>А.А.Краснов</v>
      </c>
      <c r="I39" s="34"/>
      <c r="J39" s="34"/>
      <c r="K39" s="30"/>
      <c r="L39" s="24"/>
      <c r="M39" s="24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24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4"/>
      <c r="M41" s="24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1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1:11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1:11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1:11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1:11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1:11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1:11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1:11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</row>
    <row r="249" spans="1:11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</row>
    <row r="250" spans="1:11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</row>
    <row r="251" spans="1:11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1:11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</row>
    <row r="253" spans="1:11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1:11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</row>
    <row r="255" spans="1:11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</row>
    <row r="256" spans="1:11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</row>
    <row r="257" spans="1:11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</row>
    <row r="258" spans="1:11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</row>
    <row r="259" spans="1:11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</row>
    <row r="260" spans="1:11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</row>
    <row r="261" spans="1:11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</row>
    <row r="262" spans="1:11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1:11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</row>
    <row r="264" spans="1:11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1:11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</row>
    <row r="266" spans="1:11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</row>
    <row r="267" spans="1:11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</row>
    <row r="268" spans="1:11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</row>
    <row r="269" spans="1:11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</row>
    <row r="270" spans="1:11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</row>
    <row r="271" spans="1:11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</row>
    <row r="272" spans="1:11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</row>
    <row r="273" spans="1:11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</row>
    <row r="274" spans="1:11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</row>
    <row r="275" spans="1:11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</row>
    <row r="276" spans="1:11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</row>
    <row r="277" spans="1:11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</row>
    <row r="278" spans="1:11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</row>
    <row r="279" spans="1:11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</row>
    <row r="280" spans="1:11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</row>
    <row r="281" spans="1:11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</row>
    <row r="282" spans="1:11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</row>
    <row r="283" spans="1:11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1:11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</row>
    <row r="285" spans="1:11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</row>
    <row r="286" spans="1:11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</row>
    <row r="287" spans="1:11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1:11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</row>
    <row r="289" spans="1:11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</row>
    <row r="290" spans="1:11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</row>
    <row r="291" spans="1:11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</row>
    <row r="292" spans="1:11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</row>
    <row r="293" spans="1:11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</row>
    <row r="294" spans="1:11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</row>
    <row r="295" spans="1:11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</row>
    <row r="296" spans="1:11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</row>
    <row r="297" spans="1:11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</row>
    <row r="298" spans="1:11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</row>
    <row r="299" spans="1:11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</row>
    <row r="300" spans="1:11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</row>
    <row r="301" spans="1:11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</row>
    <row r="302" spans="1:11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</row>
    <row r="303" spans="1:11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</row>
    <row r="304" spans="1:11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</row>
    <row r="305" spans="1:11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</row>
    <row r="306" spans="1:11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</row>
    <row r="307" spans="1:11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</row>
    <row r="308" spans="1:11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</row>
    <row r="309" spans="1:11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</row>
    <row r="310" spans="1:11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</row>
    <row r="311" spans="1:11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</row>
    <row r="312" spans="1:11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</row>
    <row r="313" spans="1:11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</row>
    <row r="314" spans="1:11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</row>
    <row r="315" spans="1:11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</row>
    <row r="316" spans="1:11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</row>
    <row r="317" spans="1:11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</row>
    <row r="318" spans="1:11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</row>
    <row r="319" spans="1:11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</row>
    <row r="320" spans="1:11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</row>
    <row r="321" spans="1:11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</row>
    <row r="322" spans="1:11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</row>
    <row r="323" spans="1:11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</row>
    <row r="324" spans="1:11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</row>
    <row r="325" spans="1:11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</row>
    <row r="326" spans="1:11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</row>
    <row r="327" spans="1:11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</row>
    <row r="328" spans="1:11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</row>
    <row r="329" spans="1:11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</row>
    <row r="330" spans="1:11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</row>
    <row r="331" spans="1:11" ht="12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</row>
    <row r="332" spans="1:11" ht="12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</row>
    <row r="333" spans="1:11" ht="12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</row>
    <row r="334" spans="1:11" ht="12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</row>
    <row r="335" spans="1:11" ht="12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</row>
    <row r="336" spans="1:11" ht="12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</row>
    <row r="337" spans="1:11" ht="12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</row>
    <row r="338" spans="1:11" ht="12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</row>
    <row r="339" spans="1:11" ht="12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</row>
  </sheetData>
  <sheetProtection/>
  <mergeCells count="19">
    <mergeCell ref="A5:K5"/>
    <mergeCell ref="F7:I7"/>
    <mergeCell ref="A1:K1"/>
    <mergeCell ref="A26:I26"/>
    <mergeCell ref="A3:K3"/>
    <mergeCell ref="D10:E10"/>
    <mergeCell ref="A18:K18"/>
    <mergeCell ref="A16:K16"/>
    <mergeCell ref="I10:K10"/>
    <mergeCell ref="I11:K11"/>
    <mergeCell ref="A24:K24"/>
    <mergeCell ref="A30:K30"/>
    <mergeCell ref="A22:K22"/>
    <mergeCell ref="A23:K23"/>
    <mergeCell ref="B9:K9"/>
    <mergeCell ref="F11:H11"/>
    <mergeCell ref="A10:C10"/>
    <mergeCell ref="A14:E14"/>
    <mergeCell ref="J26:K26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2018-10-13T11:13:12Z</cp:lastPrinted>
  <dcterms:created xsi:type="dcterms:W3CDTF">1996-10-08T23:32:33Z</dcterms:created>
  <dcterms:modified xsi:type="dcterms:W3CDTF">2019-04-30T14:04:34Z</dcterms:modified>
  <cp:category/>
  <cp:version/>
  <cp:contentType/>
  <cp:contentStatus/>
</cp:coreProperties>
</file>