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8475" windowHeight="6150" activeTab="1"/>
  </bookViews>
  <sheets>
    <sheet name="Гл.Судья" sheetId="1" r:id="rId1"/>
    <sheet name="Гл.врач" sheetId="2" r:id="rId2"/>
    <sheet name="Акт места сор.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<sst xmlns="http://schemas.openxmlformats.org/spreadsheetml/2006/main" count="89" uniqueCount="87">
  <si>
    <t>Наименование соревнования</t>
  </si>
  <si>
    <t>Количество команд</t>
  </si>
  <si>
    <t>Количество участников</t>
  </si>
  <si>
    <t>Квалификация участников</t>
  </si>
  <si>
    <t>Система проведения соревнования</t>
  </si>
  <si>
    <t>Оценка места проведения соревнования</t>
  </si>
  <si>
    <t>Место проведения соревнования соответствует правилам проведения соревнований по самбо, укомплектовано соответствующим оборудованием и инвентарем.</t>
  </si>
  <si>
    <t>Нарушение дисциплины, правил соревнования</t>
  </si>
  <si>
    <t>Награждение</t>
  </si>
  <si>
    <t>Оценка работы судей</t>
  </si>
  <si>
    <t>Итого:</t>
  </si>
  <si>
    <t>Судейская коллегия справилась с возложенными     на неё обязанностями</t>
  </si>
  <si>
    <t>Характеристика и оценка    проведения соревнования</t>
  </si>
  <si>
    <t>Медицинское обслуживание</t>
  </si>
  <si>
    <t>Состав судейской коллегии</t>
  </si>
  <si>
    <t>Список судей прилагается</t>
  </si>
  <si>
    <t>ОТЧЁТ</t>
  </si>
  <si>
    <t>ВК</t>
  </si>
  <si>
    <t>2ю</t>
  </si>
  <si>
    <t xml:space="preserve">С выбыванием после набора шести штрафных очков   </t>
  </si>
  <si>
    <t>Количество спортсменов</t>
  </si>
  <si>
    <t>3ю</t>
  </si>
  <si>
    <t>Протестов со стороны представителей не поступало</t>
  </si>
  <si>
    <t>См. отчет врача соревнований</t>
  </si>
  <si>
    <t>1к</t>
  </si>
  <si>
    <t>2к</t>
  </si>
  <si>
    <t>Заявки соответствуют требованиям мед.допуска.</t>
  </si>
  <si>
    <t>1.</t>
  </si>
  <si>
    <t>Вид спорта</t>
  </si>
  <si>
    <t>2.</t>
  </si>
  <si>
    <t>3.</t>
  </si>
  <si>
    <t>4.</t>
  </si>
  <si>
    <t>5.</t>
  </si>
  <si>
    <t>6.</t>
  </si>
  <si>
    <t>7.</t>
  </si>
  <si>
    <t>9.</t>
  </si>
  <si>
    <t>10.</t>
  </si>
  <si>
    <t xml:space="preserve">Недостатки в проведении соревнований </t>
  </si>
  <si>
    <t>Внесенные врачом предложения, выполнение их судейской коллегией, представителями команд</t>
  </si>
  <si>
    <t>Фамилия И.О., специальность, место работы мед. персонала, обслуживающего соревнования</t>
  </si>
  <si>
    <t>ВСЕРОССИЙСКАЯ ФЕДЕРАЦИЯ САМБО</t>
  </si>
  <si>
    <t xml:space="preserve">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</si>
  <si>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Первенство СЗФО России по самбо проведены на высоком организационном уровне</t>
  </si>
  <si>
    <t>3к</t>
  </si>
  <si>
    <t xml:space="preserve">Девушки 2007-09 </t>
  </si>
  <si>
    <t>Юноши 2007-09</t>
  </si>
  <si>
    <t>1ю</t>
  </si>
  <si>
    <t>Разряды</t>
  </si>
  <si>
    <t>Соревнования проводятся на 3 коврах, все участники размещены в гостинницах, в комплексе работает кафе.</t>
  </si>
  <si>
    <t>______________________________</t>
  </si>
  <si>
    <t>Члены комиссии:</t>
  </si>
  <si>
    <t>Главный судья</t>
  </si>
  <si>
    <t xml:space="preserve">Представитель </t>
  </si>
  <si>
    <t>спортсооружения</t>
  </si>
  <si>
    <t xml:space="preserve">     Комиссией установлено,что место проведения соревнований подготовлено с учетом мероприятий,  направленных на обеспечение безопасности участников, зрителей и общественного порядка.</t>
  </si>
  <si>
    <t xml:space="preserve">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</si>
  <si>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</si>
  <si>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Количество зрителей </t>
  </si>
  <si>
    <t xml:space="preserve">Количество представителей, тренеров </t>
  </si>
  <si>
    <t>Гл.врач</t>
  </si>
  <si>
    <t>Главный врач соревнований</t>
  </si>
  <si>
    <t xml:space="preserve">  СУБЪЕКТОВ - </t>
  </si>
  <si>
    <t xml:space="preserve">АКТ </t>
  </si>
  <si>
    <t>готовности приёма места проведения</t>
  </si>
  <si>
    <t xml:space="preserve">   Настоящий акт составлен главным судьёй, представителем спортсооружения и врачём в том, что оборудование места соревнований соотвествует требованиям правил вида спорта "самбо".</t>
  </si>
  <si>
    <t xml:space="preserve">    Адрес места соревнований и название спорт сооружения:</t>
  </si>
  <si>
    <t>ОТЧЁТ ГЛАВНОГО СУДЬИ СОРЕВНОВАНИЙ</t>
  </si>
  <si>
    <t>Сроки проведения соревнований</t>
  </si>
  <si>
    <t>Место проведения соревнований</t>
  </si>
  <si>
    <t>о медицинском обслуживании соревнований</t>
  </si>
  <si>
    <t>САМБО</t>
  </si>
  <si>
    <t>из них:</t>
  </si>
  <si>
    <t>юношей</t>
  </si>
  <si>
    <t>девушек</t>
  </si>
  <si>
    <t xml:space="preserve">Дата проведения </t>
  </si>
  <si>
    <t xml:space="preserve">Место проведения </t>
  </si>
  <si>
    <t>Количество участников, снятых с соревнований (персонально),с указанием причин:</t>
  </si>
  <si>
    <t>Организация медицинских службы на местах проведения соревнований и размещения участников (наличие мед. пунктов, транспортных средств):</t>
  </si>
  <si>
    <t>Заболевания и травматизм (причины, характер, оказанная помощь):</t>
  </si>
  <si>
    <t>Краткая характеристика мест соревнования, размещения и питания участников:</t>
  </si>
  <si>
    <t>Результаты проверки медицинской документации:</t>
  </si>
  <si>
    <t>Метеорологические и санитарно-гигиенические условия проведения соревнований:</t>
  </si>
  <si>
    <t>соответствуют требованиям.</t>
  </si>
  <si>
    <t>Первенство Севнро-Западного федерального округа по самбо                                           среди юношей 12-14 лет (2009-2011 г.р.)</t>
  </si>
  <si>
    <t xml:space="preserve">Победители и призёры награждались медалями и грамотами соответственных степеней. </t>
  </si>
  <si>
    <t>2с</t>
  </si>
  <si>
    <t>3с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</si>
</sst>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Cyr"/>
      <family val="0"/>
    </font>
    <font>
      <b/>
      <sz val="10"/>
      <name val="Arial Narrow"/>
      <family val="2"/>
    </font>
    <font>
      <sz val="14"/>
      <name val="Arial Narrow"/>
      <family val="2"/>
    </font>
    <font>
      <b/>
      <sz val="14"/>
      <color indexed="10"/>
      <name val="Arial Narrow"/>
      <family val="2"/>
    </font>
    <font>
      <sz val="14"/>
      <name val="Arial Cyr"/>
      <family val="0"/>
    </font>
    <font>
      <i/>
      <sz val="12"/>
      <name val="Arial Narrow"/>
      <family val="2"/>
    </font>
    <font>
      <b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 horizontal="left" indent="1"/>
    </xf>
    <xf numFmtId="0" fontId="5" fillId="0" borderId="1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42" applyFont="1" applyAlignment="1" applyProtection="1">
      <alignment horizontal="lef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.раб"/>
      <sheetName val="Регистрация"/>
      <sheetName val="Лист1"/>
      <sheetName val="Сводная"/>
      <sheetName val="Мандатка"/>
      <sheetName val="Регламент"/>
      <sheetName val="Регламент2"/>
      <sheetName val="раб.рег"/>
      <sheetName val="Правила"/>
      <sheetName val="Таблица"/>
    </sheetNames>
    <sheetDataSet>
      <sheetData sheetId="0">
        <row r="2">
          <cell r="A2" t="str">
            <v>Первенство Северо-Западного федерального округа по самбо среди юношей 12-14 лет (2009-2011 г.р.)</v>
          </cell>
        </row>
        <row r="4">
          <cell r="F4" t="str">
            <v>07-10 апреля 2023г.</v>
          </cell>
        </row>
        <row r="5">
          <cell r="H5" t="str">
            <v>9 апреля 2023г.</v>
          </cell>
        </row>
        <row r="6">
          <cell r="F6" t="str">
            <v>Семиколенных А.Е. / г. Мурманск /</v>
          </cell>
          <cell r="I6" t="str">
            <v>Гл. судья,  судья  ВК</v>
          </cell>
        </row>
        <row r="8">
          <cell r="H8" t="str">
            <v>7 апреля 2023г.</v>
          </cell>
        </row>
        <row r="10">
          <cell r="F10" t="str">
            <v>Тимошенко М.В / г. Кандалакша /</v>
          </cell>
          <cell r="J10" t="str">
            <v>Врач  Тимошенко М.В г. Кандалакша</v>
          </cell>
        </row>
        <row r="11">
          <cell r="F11" t="str">
            <v>МАУ Дворец спорта г. Кандалакша  ул. Кировская алея 2а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36"/>
  <sheetViews>
    <sheetView zoomScalePageLayoutView="0" workbookViewId="0" topLeftCell="A13">
      <selection activeCell="J14" sqref="J14"/>
    </sheetView>
  </sheetViews>
  <sheetFormatPr defaultColWidth="9.00390625" defaultRowHeight="12.75"/>
  <cols>
    <col min="1" max="1" width="3.625" style="4" customWidth="1"/>
    <col min="2" max="2" width="32.125" style="4" customWidth="1"/>
    <col min="3" max="3" width="7.625" style="4" customWidth="1"/>
    <col min="4" max="4" width="24.875" style="4" customWidth="1"/>
    <col min="5" max="5" width="28.375" style="4" customWidth="1"/>
  </cols>
  <sheetData>
    <row r="1" spans="1:5" ht="22.5" customHeight="1">
      <c r="A1" s="87"/>
      <c r="B1" s="87"/>
      <c r="C1" s="87"/>
      <c r="D1" s="87"/>
      <c r="E1" s="87"/>
    </row>
    <row r="2" spans="1:5" ht="22.5" customHeight="1">
      <c r="A2" s="88" t="s">
        <v>66</v>
      </c>
      <c r="B2" s="88"/>
      <c r="C2" s="88"/>
      <c r="D2" s="88"/>
      <c r="E2" s="88"/>
    </row>
    <row r="3" spans="1:5" ht="22.5" customHeight="1">
      <c r="A3" s="52"/>
      <c r="B3" s="52"/>
      <c r="C3" s="52"/>
      <c r="D3" s="52"/>
      <c r="E3" s="127" t="str">
        <f>'[1]реквизиты'!$H$5</f>
        <v>9 апреля 2023г.</v>
      </c>
    </row>
    <row r="4" spans="1:5" ht="22.5" customHeight="1" thickBot="1">
      <c r="A4" s="51"/>
      <c r="B4" s="51"/>
      <c r="C4" s="51"/>
      <c r="D4" s="51"/>
      <c r="E4" s="51"/>
    </row>
    <row r="5" spans="1:5" ht="33.75" customHeight="1" thickBot="1">
      <c r="A5" s="3">
        <v>1</v>
      </c>
      <c r="B5" s="13" t="s">
        <v>0</v>
      </c>
      <c r="C5" s="67" t="str">
        <f>'[1]реквизиты'!$A$2</f>
        <v>Первенство Северо-Западного федерального округа по самбо среди юношей 12-14 лет (2009-2011 г.р.)</v>
      </c>
      <c r="D5" s="68"/>
      <c r="E5" s="69"/>
    </row>
    <row r="6" spans="1:5" ht="22.5" customHeight="1" thickBot="1">
      <c r="A6" s="17">
        <v>2</v>
      </c>
      <c r="B6" s="14" t="s">
        <v>67</v>
      </c>
      <c r="C6" s="67" t="str">
        <f>'[1]реквизиты'!$F$4</f>
        <v>07-10 апреля 2023г.</v>
      </c>
      <c r="D6" s="68"/>
      <c r="E6" s="69"/>
    </row>
    <row r="7" spans="1:5" ht="22.5" customHeight="1" thickBot="1">
      <c r="A7" s="3">
        <v>3</v>
      </c>
      <c r="B7" s="14" t="s">
        <v>68</v>
      </c>
      <c r="C7" s="67" t="str">
        <f>'[1]реквизиты'!$F$11</f>
        <v>МАУ Дворец спорта г. Кандалакша  ул. Кировская алея 2а</v>
      </c>
      <c r="D7" s="68"/>
      <c r="E7" s="69"/>
    </row>
    <row r="8" spans="1:5" ht="22.5" customHeight="1" thickBot="1">
      <c r="A8" s="17">
        <v>4</v>
      </c>
      <c r="B8" s="19" t="s">
        <v>1</v>
      </c>
      <c r="C8" s="82" t="s">
        <v>61</v>
      </c>
      <c r="D8" s="83"/>
      <c r="E8" s="128">
        <v>9</v>
      </c>
    </row>
    <row r="9" spans="1:5" ht="22.5" customHeight="1" thickBot="1">
      <c r="A9" s="3">
        <v>5</v>
      </c>
      <c r="B9" s="2" t="s">
        <v>57</v>
      </c>
      <c r="C9" s="84"/>
      <c r="D9" s="85"/>
      <c r="E9" s="86"/>
    </row>
    <row r="10" spans="1:5" ht="33" customHeight="1" thickBot="1">
      <c r="A10" s="17">
        <v>6</v>
      </c>
      <c r="B10" s="34" t="s">
        <v>58</v>
      </c>
      <c r="C10" s="84"/>
      <c r="D10" s="85"/>
      <c r="E10" s="86"/>
    </row>
    <row r="11" spans="1:5" ht="22.5" customHeight="1">
      <c r="A11" s="91">
        <v>7</v>
      </c>
      <c r="B11" s="19" t="s">
        <v>20</v>
      </c>
      <c r="C11" s="70" t="s">
        <v>47</v>
      </c>
      <c r="D11" s="18" t="s">
        <v>45</v>
      </c>
      <c r="E11" s="18" t="s">
        <v>44</v>
      </c>
    </row>
    <row r="12" spans="1:5" ht="22.5" customHeight="1" thickBot="1">
      <c r="A12" s="92"/>
      <c r="B12" s="16">
        <f>SUM(D12:E12)</f>
        <v>237</v>
      </c>
      <c r="C12" s="71"/>
      <c r="D12" s="20">
        <f>SUM(D13:D17)</f>
        <v>162</v>
      </c>
      <c r="E12" s="20">
        <f>SUM(E13:E17)</f>
        <v>75</v>
      </c>
    </row>
    <row r="13" spans="1:5" ht="15.75">
      <c r="A13" s="64">
        <v>8</v>
      </c>
      <c r="B13" s="89" t="s">
        <v>3</v>
      </c>
      <c r="C13" s="30" t="s">
        <v>46</v>
      </c>
      <c r="D13" s="31">
        <v>95</v>
      </c>
      <c r="E13" s="32">
        <v>26</v>
      </c>
    </row>
    <row r="14" spans="1:5" ht="15.75">
      <c r="A14" s="65"/>
      <c r="B14" s="90"/>
      <c r="C14" s="22" t="s">
        <v>85</v>
      </c>
      <c r="D14" s="23">
        <v>3</v>
      </c>
      <c r="E14" s="33">
        <v>1</v>
      </c>
    </row>
    <row r="15" spans="1:5" ht="15.75">
      <c r="A15" s="65"/>
      <c r="B15" s="90"/>
      <c r="C15" s="22" t="s">
        <v>18</v>
      </c>
      <c r="D15" s="23">
        <v>32</v>
      </c>
      <c r="E15" s="33">
        <v>18</v>
      </c>
    </row>
    <row r="16" spans="1:5" ht="15.75">
      <c r="A16" s="65"/>
      <c r="B16" s="90"/>
      <c r="C16" s="22" t="s">
        <v>86</v>
      </c>
      <c r="D16" s="23">
        <v>6</v>
      </c>
      <c r="E16" s="33">
        <v>4</v>
      </c>
    </row>
    <row r="17" spans="1:5" ht="16.5" thickBot="1">
      <c r="A17" s="65"/>
      <c r="B17" s="90"/>
      <c r="C17" s="22" t="s">
        <v>21</v>
      </c>
      <c r="D17" s="23">
        <v>26</v>
      </c>
      <c r="E17" s="33">
        <v>26</v>
      </c>
    </row>
    <row r="18" spans="1:5" ht="32.25" customHeight="1" thickBot="1">
      <c r="A18" s="24">
        <v>9</v>
      </c>
      <c r="B18" s="13" t="s">
        <v>4</v>
      </c>
      <c r="C18" s="76" t="s">
        <v>19</v>
      </c>
      <c r="D18" s="77"/>
      <c r="E18" s="78"/>
    </row>
    <row r="19" spans="1:5" ht="48.75" customHeight="1" thickBot="1">
      <c r="A19" s="16">
        <v>10</v>
      </c>
      <c r="B19" s="12" t="s">
        <v>5</v>
      </c>
      <c r="C19" s="76" t="s">
        <v>6</v>
      </c>
      <c r="D19" s="77"/>
      <c r="E19" s="78"/>
    </row>
    <row r="20" spans="1:5" ht="33.75" customHeight="1" thickBot="1">
      <c r="A20" s="3">
        <v>11</v>
      </c>
      <c r="B20" s="25" t="s">
        <v>12</v>
      </c>
      <c r="C20" s="76" t="s">
        <v>42</v>
      </c>
      <c r="D20" s="77"/>
      <c r="E20" s="78"/>
    </row>
    <row r="21" spans="1:5" ht="33.75" customHeight="1" thickBot="1">
      <c r="A21" s="3">
        <v>12</v>
      </c>
      <c r="B21" s="25" t="s">
        <v>7</v>
      </c>
      <c r="C21" s="76" t="s">
        <v>22</v>
      </c>
      <c r="D21" s="77"/>
      <c r="E21" s="78"/>
    </row>
    <row r="22" spans="1:5" ht="22.5" customHeight="1" thickBot="1">
      <c r="A22" s="21">
        <v>13</v>
      </c>
      <c r="B22" s="15" t="s">
        <v>13</v>
      </c>
      <c r="C22" s="76" t="s">
        <v>23</v>
      </c>
      <c r="D22" s="77"/>
      <c r="E22" s="78"/>
    </row>
    <row r="23" spans="1:5" ht="48.75" customHeight="1" thickBot="1">
      <c r="A23" s="24">
        <v>14</v>
      </c>
      <c r="B23" s="26" t="s">
        <v>8</v>
      </c>
      <c r="C23" s="76" t="s">
        <v>84</v>
      </c>
      <c r="D23" s="77"/>
      <c r="E23" s="78"/>
    </row>
    <row r="24" spans="1:5" ht="32.25" customHeight="1" thickBot="1">
      <c r="A24" s="27">
        <v>15</v>
      </c>
      <c r="B24" s="28" t="s">
        <v>9</v>
      </c>
      <c r="C24" s="76" t="s">
        <v>11</v>
      </c>
      <c r="D24" s="77"/>
      <c r="E24" s="78"/>
    </row>
    <row r="25" spans="1:5" ht="15.75">
      <c r="A25" s="64">
        <v>16</v>
      </c>
      <c r="B25" s="93" t="s">
        <v>14</v>
      </c>
      <c r="C25" s="72" t="s">
        <v>17</v>
      </c>
      <c r="D25" s="73"/>
      <c r="E25" s="129">
        <v>6</v>
      </c>
    </row>
    <row r="26" spans="1:5" ht="15.75">
      <c r="A26" s="65"/>
      <c r="B26" s="94"/>
      <c r="C26" s="74" t="s">
        <v>24</v>
      </c>
      <c r="D26" s="75"/>
      <c r="E26" s="130">
        <v>16</v>
      </c>
    </row>
    <row r="27" spans="1:5" ht="15.75">
      <c r="A27" s="65"/>
      <c r="B27" s="94"/>
      <c r="C27" s="74" t="s">
        <v>25</v>
      </c>
      <c r="D27" s="75"/>
      <c r="E27" s="130">
        <v>12</v>
      </c>
    </row>
    <row r="28" spans="1:5" ht="15.75">
      <c r="A28" s="65"/>
      <c r="B28" s="94"/>
      <c r="C28" s="74" t="s">
        <v>43</v>
      </c>
      <c r="D28" s="75"/>
      <c r="E28" s="130">
        <v>6</v>
      </c>
    </row>
    <row r="29" spans="1:5" ht="15.75">
      <c r="A29" s="65"/>
      <c r="B29" s="94"/>
      <c r="C29" s="74" t="s">
        <v>10</v>
      </c>
      <c r="D29" s="75"/>
      <c r="E29" s="130">
        <f>SUM(E25:E28)</f>
        <v>40</v>
      </c>
    </row>
    <row r="30" spans="1:5" ht="23.25" customHeight="1" thickBot="1">
      <c r="A30" s="66"/>
      <c r="B30" s="95"/>
      <c r="C30" s="79" t="s">
        <v>15</v>
      </c>
      <c r="D30" s="80"/>
      <c r="E30" s="81"/>
    </row>
    <row r="31" spans="1:5" ht="20.25" customHeight="1">
      <c r="A31" s="7"/>
      <c r="B31" s="7"/>
      <c r="C31" s="7"/>
      <c r="D31" s="7"/>
      <c r="E31" s="7"/>
    </row>
    <row r="32" spans="1:5" ht="27" customHeight="1">
      <c r="A32" s="7" t="str">
        <f>'[1]реквизиты'!$I$6</f>
        <v>Гл. судья,  судья  ВК</v>
      </c>
      <c r="B32" s="7"/>
      <c r="C32" s="7"/>
      <c r="D32" s="131" t="str">
        <f>'[1]реквизиты'!$F$6</f>
        <v>Семиколенных А.Е. / г. Мурманск /</v>
      </c>
      <c r="E32" s="131"/>
    </row>
    <row r="36" ht="12.75">
      <c r="E36" s="29"/>
    </row>
  </sheetData>
  <sheetProtection/>
  <mergeCells count="28">
    <mergeCell ref="C8:D8"/>
    <mergeCell ref="D32:E32"/>
    <mergeCell ref="A1:E1"/>
    <mergeCell ref="A2:E2"/>
    <mergeCell ref="A13:A17"/>
    <mergeCell ref="B13:B17"/>
    <mergeCell ref="A11:A12"/>
    <mergeCell ref="B25:B30"/>
    <mergeCell ref="C24:E24"/>
    <mergeCell ref="C27:D27"/>
    <mergeCell ref="C18:E18"/>
    <mergeCell ref="C20:E20"/>
    <mergeCell ref="C21:E21"/>
    <mergeCell ref="C19:E19"/>
    <mergeCell ref="C22:E22"/>
    <mergeCell ref="C28:D28"/>
    <mergeCell ref="C5:E5"/>
    <mergeCell ref="C6:E6"/>
    <mergeCell ref="C9:E9"/>
    <mergeCell ref="C10:E10"/>
    <mergeCell ref="A25:A30"/>
    <mergeCell ref="C7:E7"/>
    <mergeCell ref="C11:C12"/>
    <mergeCell ref="C25:D25"/>
    <mergeCell ref="C26:D26"/>
    <mergeCell ref="C23:E23"/>
    <mergeCell ref="C30:E30"/>
    <mergeCell ref="C29:D29"/>
  </mergeCells>
  <printOptions/>
  <pageMargins left="0.19" right="0.18" top="0.2" bottom="0.26" header="0.18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45"/>
  <sheetViews>
    <sheetView tabSelected="1" zoomScalePageLayoutView="0" workbookViewId="0" topLeftCell="A13">
      <selection activeCell="J8" sqref="J8"/>
    </sheetView>
  </sheetViews>
  <sheetFormatPr defaultColWidth="9.00390625" defaultRowHeight="12.75"/>
  <cols>
    <col min="1" max="1" width="4.25390625" style="4" customWidth="1"/>
    <col min="2" max="2" width="32.00390625" style="4" customWidth="1"/>
    <col min="3" max="3" width="7.25390625" style="4" customWidth="1"/>
    <col min="4" max="4" width="7.125" style="4" customWidth="1"/>
    <col min="5" max="5" width="9.125" style="0" customWidth="1"/>
    <col min="6" max="6" width="6.75390625" style="0" customWidth="1"/>
    <col min="7" max="7" width="9.125" style="0" customWidth="1"/>
    <col min="8" max="8" width="26.00390625" style="0" customWidth="1"/>
  </cols>
  <sheetData>
    <row r="1" spans="1:8" ht="18.75" customHeight="1">
      <c r="A1" s="111" t="s">
        <v>40</v>
      </c>
      <c r="B1" s="111"/>
      <c r="C1" s="111"/>
      <c r="D1" s="111"/>
      <c r="E1" s="111"/>
      <c r="F1" s="111"/>
      <c r="G1" s="111"/>
      <c r="H1" s="111"/>
    </row>
    <row r="2" spans="1:8" ht="18.75" customHeight="1">
      <c r="A2" s="111" t="s">
        <v>16</v>
      </c>
      <c r="B2" s="111"/>
      <c r="C2" s="111"/>
      <c r="D2" s="111"/>
      <c r="E2" s="111"/>
      <c r="F2" s="111"/>
      <c r="G2" s="111"/>
      <c r="H2" s="111"/>
    </row>
    <row r="3" spans="1:8" ht="18.75" customHeight="1" thickBot="1">
      <c r="A3" s="112" t="s">
        <v>69</v>
      </c>
      <c r="B3" s="112"/>
      <c r="C3" s="112"/>
      <c r="D3" s="112"/>
      <c r="E3" s="112"/>
      <c r="F3" s="112"/>
      <c r="G3" s="112"/>
      <c r="H3" s="112"/>
    </row>
    <row r="4" spans="1:8" ht="22.5" customHeight="1" thickBot="1">
      <c r="A4" s="1" t="s">
        <v>27</v>
      </c>
      <c r="B4" s="2" t="s">
        <v>28</v>
      </c>
      <c r="C4" s="67" t="s">
        <v>70</v>
      </c>
      <c r="D4" s="68"/>
      <c r="E4" s="68"/>
      <c r="F4" s="68"/>
      <c r="G4" s="68"/>
      <c r="H4" s="69"/>
    </row>
    <row r="5" spans="1:8" ht="33.75" customHeight="1" thickBot="1">
      <c r="A5" s="1" t="s">
        <v>29</v>
      </c>
      <c r="B5" s="2" t="s">
        <v>0</v>
      </c>
      <c r="C5" s="67" t="str">
        <f>'[1]реквизиты'!A2</f>
        <v>Первенство Северо-Западного федерального округа по самбо среди юношей 12-14 лет (2009-2011 г.р.)</v>
      </c>
      <c r="D5" s="68"/>
      <c r="E5" s="68"/>
      <c r="F5" s="68"/>
      <c r="G5" s="68"/>
      <c r="H5" s="69"/>
    </row>
    <row r="6" spans="1:8" ht="22.5" customHeight="1" thickBot="1">
      <c r="A6" s="1" t="s">
        <v>30</v>
      </c>
      <c r="B6" s="2" t="s">
        <v>74</v>
      </c>
      <c r="C6" s="67" t="str">
        <f>'[1]реквизиты'!$F$4</f>
        <v>07-10 апреля 2023г.</v>
      </c>
      <c r="D6" s="68"/>
      <c r="E6" s="68"/>
      <c r="F6" s="68"/>
      <c r="G6" s="68"/>
      <c r="H6" s="69"/>
    </row>
    <row r="7" spans="1:8" ht="22.5" customHeight="1" thickBot="1">
      <c r="A7" s="1" t="s">
        <v>31</v>
      </c>
      <c r="B7" s="2" t="s">
        <v>75</v>
      </c>
      <c r="C7" s="67" t="str">
        <f>'[1]реквизиты'!$F$11</f>
        <v>МАУ Дворец спорта г. Кандалакша  ул. Кировская алея 2а</v>
      </c>
      <c r="D7" s="68"/>
      <c r="E7" s="68"/>
      <c r="F7" s="68"/>
      <c r="G7" s="68"/>
      <c r="H7" s="69"/>
    </row>
    <row r="8" spans="1:8" ht="32.25" customHeight="1" thickBot="1">
      <c r="A8" s="53" t="s">
        <v>32</v>
      </c>
      <c r="B8" s="55" t="s">
        <v>60</v>
      </c>
      <c r="C8" s="67" t="str">
        <f>'[1]реквизиты'!$J$10</f>
        <v>Врач  Тимошенко М.В г. Кандалакша</v>
      </c>
      <c r="D8" s="68"/>
      <c r="E8" s="68"/>
      <c r="F8" s="68"/>
      <c r="G8" s="68"/>
      <c r="H8" s="69"/>
    </row>
    <row r="9" spans="1:8" ht="23.25" customHeight="1">
      <c r="A9" s="91" t="s">
        <v>33</v>
      </c>
      <c r="B9" s="105" t="s">
        <v>81</v>
      </c>
      <c r="C9" s="106"/>
      <c r="D9" s="106"/>
      <c r="E9" s="106"/>
      <c r="F9" s="106"/>
      <c r="G9" s="106"/>
      <c r="H9" s="107"/>
    </row>
    <row r="10" spans="1:8" ht="15" customHeight="1" thickBot="1">
      <c r="A10" s="92"/>
      <c r="B10" s="102" t="s">
        <v>82</v>
      </c>
      <c r="C10" s="103"/>
      <c r="D10" s="103"/>
      <c r="E10" s="103"/>
      <c r="F10" s="103"/>
      <c r="G10" s="103"/>
      <c r="H10" s="104"/>
    </row>
    <row r="11" spans="1:8" ht="22.5" customHeight="1" thickBot="1">
      <c r="A11" s="16" t="s">
        <v>34</v>
      </c>
      <c r="B11" s="49" t="s">
        <v>2</v>
      </c>
      <c r="C11" s="50">
        <f>SUM(F11+H11)</f>
        <v>237</v>
      </c>
      <c r="D11" s="50" t="s">
        <v>71</v>
      </c>
      <c r="E11" s="54" t="s">
        <v>72</v>
      </c>
      <c r="F11" s="54">
        <v>162</v>
      </c>
      <c r="G11" s="54" t="s">
        <v>73</v>
      </c>
      <c r="H11" s="56">
        <v>75</v>
      </c>
    </row>
    <row r="12" spans="1:8" ht="22.5" customHeight="1">
      <c r="A12" s="91">
        <v>8</v>
      </c>
      <c r="B12" s="113" t="s">
        <v>80</v>
      </c>
      <c r="C12" s="114"/>
      <c r="D12" s="114"/>
      <c r="E12" s="114"/>
      <c r="F12" s="114"/>
      <c r="G12" s="114"/>
      <c r="H12" s="115"/>
    </row>
    <row r="13" spans="1:8" ht="22.5" customHeight="1" thickBot="1">
      <c r="A13" s="92"/>
      <c r="B13" s="102" t="s">
        <v>26</v>
      </c>
      <c r="C13" s="103"/>
      <c r="D13" s="103"/>
      <c r="E13" s="103"/>
      <c r="F13" s="103"/>
      <c r="G13" s="103"/>
      <c r="H13" s="104"/>
    </row>
    <row r="14" spans="1:8" ht="22.5" customHeight="1">
      <c r="A14" s="91" t="s">
        <v>35</v>
      </c>
      <c r="B14" s="105" t="s">
        <v>79</v>
      </c>
      <c r="C14" s="106"/>
      <c r="D14" s="106"/>
      <c r="E14" s="106"/>
      <c r="F14" s="106"/>
      <c r="G14" s="106"/>
      <c r="H14" s="107"/>
    </row>
    <row r="15" spans="1:8" ht="31.5" customHeight="1" thickBot="1">
      <c r="A15" s="92"/>
      <c r="B15" s="102" t="s">
        <v>48</v>
      </c>
      <c r="C15" s="103"/>
      <c r="D15" s="103"/>
      <c r="E15" s="103"/>
      <c r="F15" s="103"/>
      <c r="G15" s="103"/>
      <c r="H15" s="104"/>
    </row>
    <row r="16" spans="1:8" ht="33.75" customHeight="1">
      <c r="A16" s="91" t="s">
        <v>36</v>
      </c>
      <c r="B16" s="105" t="s">
        <v>77</v>
      </c>
      <c r="C16" s="106"/>
      <c r="D16" s="106"/>
      <c r="E16" s="106"/>
      <c r="F16" s="106"/>
      <c r="G16" s="106"/>
      <c r="H16" s="107"/>
    </row>
    <row r="17" spans="1:8" ht="57.75" customHeight="1" thickBot="1">
      <c r="A17" s="116"/>
      <c r="B17" s="108"/>
      <c r="C17" s="109"/>
      <c r="D17" s="109"/>
      <c r="E17" s="109"/>
      <c r="F17" s="109"/>
      <c r="G17" s="109"/>
      <c r="H17" s="110"/>
    </row>
    <row r="18" spans="1:8" ht="24" customHeight="1">
      <c r="A18" s="91">
        <v>11</v>
      </c>
      <c r="B18" s="105" t="s">
        <v>78</v>
      </c>
      <c r="C18" s="106"/>
      <c r="D18" s="106"/>
      <c r="E18" s="106"/>
      <c r="F18" s="106"/>
      <c r="G18" s="106"/>
      <c r="H18" s="107"/>
    </row>
    <row r="19" spans="1:8" ht="46.5" customHeight="1" thickBot="1">
      <c r="A19" s="92"/>
      <c r="B19" s="108"/>
      <c r="C19" s="109"/>
      <c r="D19" s="109"/>
      <c r="E19" s="109"/>
      <c r="F19" s="109"/>
      <c r="G19" s="109"/>
      <c r="H19" s="110"/>
    </row>
    <row r="20" spans="1:8" ht="20.25" customHeight="1" thickBot="1">
      <c r="A20" s="17">
        <v>12</v>
      </c>
      <c r="B20" s="76" t="s">
        <v>76</v>
      </c>
      <c r="C20" s="77"/>
      <c r="D20" s="77"/>
      <c r="E20" s="77"/>
      <c r="F20" s="77"/>
      <c r="G20" s="77"/>
      <c r="H20" s="78"/>
    </row>
    <row r="21" spans="1:8" ht="74.25" customHeight="1" thickBot="1">
      <c r="A21" s="17"/>
      <c r="B21" s="67"/>
      <c r="C21" s="68"/>
      <c r="D21" s="68"/>
      <c r="E21" s="68"/>
      <c r="F21" s="68"/>
      <c r="G21" s="68"/>
      <c r="H21" s="69"/>
    </row>
    <row r="22" spans="1:8" ht="18.75" customHeight="1">
      <c r="A22" s="91">
        <v>13</v>
      </c>
      <c r="B22" s="99" t="s">
        <v>37</v>
      </c>
      <c r="C22" s="100"/>
      <c r="D22" s="100"/>
      <c r="E22" s="100"/>
      <c r="F22" s="100"/>
      <c r="G22" s="100"/>
      <c r="H22" s="101"/>
    </row>
    <row r="23" spans="1:8" ht="18.75" customHeight="1" thickBot="1">
      <c r="A23" s="92"/>
      <c r="B23" s="96"/>
      <c r="C23" s="97"/>
      <c r="D23" s="97"/>
      <c r="E23" s="97"/>
      <c r="F23" s="97"/>
      <c r="G23" s="97"/>
      <c r="H23" s="98"/>
    </row>
    <row r="24" spans="1:8" ht="18.75" customHeight="1">
      <c r="A24" s="117">
        <v>14</v>
      </c>
      <c r="B24" s="99" t="s">
        <v>38</v>
      </c>
      <c r="C24" s="100"/>
      <c r="D24" s="100"/>
      <c r="E24" s="100"/>
      <c r="F24" s="100"/>
      <c r="G24" s="100"/>
      <c r="H24" s="101"/>
    </row>
    <row r="25" spans="1:8" ht="18.75" customHeight="1" thickBot="1">
      <c r="A25" s="118"/>
      <c r="B25" s="96"/>
      <c r="C25" s="97"/>
      <c r="D25" s="97"/>
      <c r="E25" s="97"/>
      <c r="F25" s="97"/>
      <c r="G25" s="97"/>
      <c r="H25" s="98"/>
    </row>
    <row r="26" spans="1:8" ht="18.75" customHeight="1">
      <c r="A26" s="91">
        <v>15</v>
      </c>
      <c r="B26" s="99" t="s">
        <v>39</v>
      </c>
      <c r="C26" s="100"/>
      <c r="D26" s="100"/>
      <c r="E26" s="100"/>
      <c r="F26" s="100"/>
      <c r="G26" s="100"/>
      <c r="H26" s="101"/>
    </row>
    <row r="27" spans="1:8" ht="60" customHeight="1" thickBot="1">
      <c r="A27" s="92"/>
      <c r="B27" s="108"/>
      <c r="C27" s="109"/>
      <c r="D27" s="109"/>
      <c r="E27" s="109"/>
      <c r="F27" s="109"/>
      <c r="G27" s="109"/>
      <c r="H27" s="110"/>
    </row>
    <row r="28" spans="1:8" ht="15.75" customHeight="1">
      <c r="A28" s="57"/>
      <c r="B28" s="57"/>
      <c r="C28" s="58"/>
      <c r="D28" s="57"/>
      <c r="E28" s="59"/>
      <c r="F28" s="59"/>
      <c r="G28" s="59"/>
      <c r="H28" s="59"/>
    </row>
    <row r="29" spans="1:8" s="11" customFormat="1" ht="15.75">
      <c r="A29" s="60"/>
      <c r="B29" s="60" t="s">
        <v>60</v>
      </c>
      <c r="C29" s="60" t="s">
        <v>49</v>
      </c>
      <c r="D29" s="61"/>
      <c r="E29" s="61"/>
      <c r="F29" s="61" t="str">
        <f>'[1]реквизиты'!$F$10</f>
        <v>Тимошенко М.В / г. Кандалакша /</v>
      </c>
      <c r="G29" s="62"/>
      <c r="H29" s="62"/>
    </row>
    <row r="30" spans="1:6" s="11" customFormat="1" ht="18.75" customHeight="1">
      <c r="A30" s="10"/>
      <c r="B30" s="8"/>
      <c r="C30" s="9"/>
      <c r="D30" s="9"/>
      <c r="F30" s="63" t="str">
        <f>'[1]реквизиты'!$H$5</f>
        <v>9 апреля 2023г.</v>
      </c>
    </row>
    <row r="31" ht="16.5">
      <c r="C31" s="5"/>
    </row>
    <row r="32" ht="16.5">
      <c r="C32" s="5"/>
    </row>
    <row r="33" ht="16.5">
      <c r="C33" s="5"/>
    </row>
    <row r="34" ht="16.5">
      <c r="C34" s="5"/>
    </row>
    <row r="35" ht="16.5">
      <c r="C35" s="5"/>
    </row>
    <row r="36" ht="16.5">
      <c r="C36" s="6"/>
    </row>
    <row r="37" ht="16.5">
      <c r="C37" s="6"/>
    </row>
    <row r="38" ht="16.5">
      <c r="C38" s="6"/>
    </row>
    <row r="39" ht="16.5">
      <c r="C39" s="6"/>
    </row>
    <row r="40" ht="16.5">
      <c r="C40" s="6"/>
    </row>
    <row r="41" ht="16.5">
      <c r="C41" s="6"/>
    </row>
    <row r="42" ht="16.5">
      <c r="C42" s="6"/>
    </row>
    <row r="43" ht="16.5">
      <c r="C43" s="6"/>
    </row>
    <row r="44" ht="16.5">
      <c r="C44" s="6"/>
    </row>
    <row r="45" ht="16.5">
      <c r="C45" s="6"/>
    </row>
  </sheetData>
  <sheetProtection/>
  <mergeCells count="34">
    <mergeCell ref="C8:H8"/>
    <mergeCell ref="B9:H9"/>
    <mergeCell ref="A16:A17"/>
    <mergeCell ref="A24:A25"/>
    <mergeCell ref="A9:A10"/>
    <mergeCell ref="A26:A27"/>
    <mergeCell ref="A14:A15"/>
    <mergeCell ref="A12:A13"/>
    <mergeCell ref="B10:H10"/>
    <mergeCell ref="B14:H14"/>
    <mergeCell ref="A1:H1"/>
    <mergeCell ref="C4:H4"/>
    <mergeCell ref="C5:H5"/>
    <mergeCell ref="C6:H6"/>
    <mergeCell ref="C7:H7"/>
    <mergeCell ref="A22:A23"/>
    <mergeCell ref="A18:A19"/>
    <mergeCell ref="A3:H3"/>
    <mergeCell ref="A2:H2"/>
    <mergeCell ref="B12:H12"/>
    <mergeCell ref="B13:H13"/>
    <mergeCell ref="B27:H27"/>
    <mergeCell ref="B20:H20"/>
    <mergeCell ref="B21:H21"/>
    <mergeCell ref="B19:H19"/>
    <mergeCell ref="B22:H22"/>
    <mergeCell ref="B23:H23"/>
    <mergeCell ref="B24:H24"/>
    <mergeCell ref="B25:H25"/>
    <mergeCell ref="B26:H26"/>
    <mergeCell ref="B15:H15"/>
    <mergeCell ref="B16:H16"/>
    <mergeCell ref="B17:H17"/>
    <mergeCell ref="B18:H18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43"/>
  <sheetViews>
    <sheetView zoomScalePageLayoutView="0" workbookViewId="0" topLeftCell="A2">
      <selection activeCell="F5" sqref="E5:F5"/>
    </sheetView>
  </sheetViews>
  <sheetFormatPr defaultColWidth="9.00390625" defaultRowHeight="12.75"/>
  <cols>
    <col min="1" max="1" width="4.375" style="35" customWidth="1"/>
    <col min="2" max="2" width="17.875" style="37" customWidth="1"/>
    <col min="3" max="3" width="17.75390625" style="37" customWidth="1"/>
    <col min="4" max="4" width="57.125" style="37" customWidth="1"/>
    <col min="5" max="5" width="12.375" style="44" customWidth="1"/>
  </cols>
  <sheetData>
    <row r="1" spans="1:4" ht="18" hidden="1">
      <c r="A1" s="124"/>
      <c r="B1" s="124"/>
      <c r="C1" s="124"/>
      <c r="D1" s="124"/>
    </row>
    <row r="2" spans="1:4" ht="21" customHeight="1">
      <c r="A2" s="123"/>
      <c r="B2" s="123"/>
      <c r="C2" s="123"/>
      <c r="D2" s="123"/>
    </row>
    <row r="3" spans="1:4" ht="18.75" customHeight="1">
      <c r="A3" s="121" t="s">
        <v>62</v>
      </c>
      <c r="B3" s="121"/>
      <c r="C3" s="121"/>
      <c r="D3" s="121"/>
    </row>
    <row r="4" spans="1:4" ht="18.75" customHeight="1">
      <c r="A4" s="121" t="s">
        <v>63</v>
      </c>
      <c r="B4" s="121"/>
      <c r="C4" s="121"/>
      <c r="D4" s="121"/>
    </row>
    <row r="5" spans="1:4" ht="35.25" customHeight="1">
      <c r="A5" s="126" t="s">
        <v>83</v>
      </c>
      <c r="B5" s="126"/>
      <c r="C5" s="126"/>
      <c r="D5" s="126"/>
    </row>
    <row r="6" spans="1:4" ht="18.75" customHeight="1">
      <c r="A6" s="121" t="str">
        <f>'[1]реквизиты'!$H$8</f>
        <v>7 апреля 2023г.</v>
      </c>
      <c r="B6" s="121"/>
      <c r="C6" s="121"/>
      <c r="D6" s="121"/>
    </row>
    <row r="7" spans="1:6" ht="63.75" customHeight="1">
      <c r="A7" s="125" t="s">
        <v>64</v>
      </c>
      <c r="B7" s="125"/>
      <c r="C7" s="125"/>
      <c r="D7" s="125"/>
      <c r="E7" s="45"/>
      <c r="F7" s="48"/>
    </row>
    <row r="8" spans="1:4" ht="57" customHeight="1">
      <c r="A8" s="122" t="s">
        <v>54</v>
      </c>
      <c r="B8" s="122"/>
      <c r="C8" s="122"/>
      <c r="D8" s="122"/>
    </row>
    <row r="9" spans="1:4" ht="57" customHeight="1">
      <c r="A9" s="122" t="s">
        <v>55</v>
      </c>
      <c r="B9" s="122"/>
      <c r="C9" s="122"/>
      <c r="D9" s="122"/>
    </row>
    <row r="10" spans="1:4" ht="38.25" customHeight="1">
      <c r="A10" s="122" t="s">
        <v>56</v>
      </c>
      <c r="B10" s="122"/>
      <c r="C10" s="122"/>
      <c r="D10" s="122"/>
    </row>
    <row r="11" spans="1:4" ht="58.5" customHeight="1">
      <c r="A11" s="122" t="s">
        <v>41</v>
      </c>
      <c r="B11" s="122"/>
      <c r="C11" s="122"/>
      <c r="D11" s="122"/>
    </row>
    <row r="12" spans="1:4" ht="18.75" customHeight="1">
      <c r="A12" s="119" t="s">
        <v>65</v>
      </c>
      <c r="B12" s="119"/>
      <c r="C12" s="119"/>
      <c r="D12" s="119"/>
    </row>
    <row r="13" spans="1:4" ht="18.75" customHeight="1">
      <c r="A13" s="120" t="str">
        <f>'[1]реквизиты'!$F$11</f>
        <v>МАУ Дворец спорта г. Кандалакша  ул. Кировская алея 2а</v>
      </c>
      <c r="B13" s="120"/>
      <c r="C13" s="120"/>
      <c r="D13" s="120"/>
    </row>
    <row r="14" spans="1:4" ht="18.75" customHeight="1">
      <c r="A14" s="121" t="s">
        <v>50</v>
      </c>
      <c r="B14" s="121"/>
      <c r="C14" s="121"/>
      <c r="D14" s="121"/>
    </row>
    <row r="15" spans="1:4" ht="18.75" customHeight="1">
      <c r="A15" s="46"/>
      <c r="B15" s="38"/>
      <c r="C15" s="39"/>
      <c r="D15" s="39"/>
    </row>
    <row r="16" spans="1:4" ht="18.75" customHeight="1">
      <c r="A16" s="119" t="s">
        <v>51</v>
      </c>
      <c r="B16" s="119"/>
      <c r="C16" s="42"/>
      <c r="D16" s="41" t="str">
        <f>'[1]реквизиты'!$F$6</f>
        <v>Семиколенных А.Е. / г. Мурманск /</v>
      </c>
    </row>
    <row r="17" spans="1:4" ht="18.75" customHeight="1">
      <c r="A17" s="40"/>
      <c r="B17" s="46"/>
      <c r="C17" s="41"/>
      <c r="D17" s="47"/>
    </row>
    <row r="18" spans="1:4" ht="18.75" customHeight="1">
      <c r="A18" s="119" t="s">
        <v>52</v>
      </c>
      <c r="B18" s="119"/>
      <c r="C18" s="41"/>
      <c r="D18" s="41"/>
    </row>
    <row r="19" spans="1:4" ht="18.75" customHeight="1">
      <c r="A19" s="119" t="s">
        <v>53</v>
      </c>
      <c r="B19" s="119"/>
      <c r="C19" s="42"/>
      <c r="D19" s="42"/>
    </row>
    <row r="20" spans="1:4" ht="18.75" customHeight="1">
      <c r="A20" s="38"/>
      <c r="B20" s="38"/>
      <c r="C20" s="41"/>
      <c r="D20" s="47"/>
    </row>
    <row r="21" spans="1:4" ht="18.75" customHeight="1">
      <c r="A21" s="119" t="s">
        <v>59</v>
      </c>
      <c r="B21" s="119"/>
      <c r="C21" s="42"/>
      <c r="D21" s="41" t="str">
        <f>'[1]реквизиты'!$F$10</f>
        <v>Тимошенко М.В / г. Кандалакша /</v>
      </c>
    </row>
    <row r="22" spans="1:4" ht="18">
      <c r="A22" s="119"/>
      <c r="B22" s="119"/>
      <c r="C22" s="41"/>
      <c r="D22" s="47"/>
    </row>
    <row r="23" spans="1:4" ht="18">
      <c r="A23" s="40"/>
      <c r="B23" s="39"/>
      <c r="C23" s="39"/>
      <c r="D23" s="39"/>
    </row>
    <row r="24" spans="1:4" ht="18">
      <c r="A24" s="40"/>
      <c r="B24" s="39"/>
      <c r="C24" s="39"/>
      <c r="D24" s="39"/>
    </row>
    <row r="25" spans="1:4" ht="18">
      <c r="A25" s="40"/>
      <c r="B25" s="39"/>
      <c r="C25" s="39"/>
      <c r="D25" s="39"/>
    </row>
    <row r="26" spans="1:4" ht="18">
      <c r="A26" s="43"/>
      <c r="B26" s="36"/>
      <c r="C26" s="36"/>
      <c r="D26" s="36"/>
    </row>
    <row r="27" spans="1:4" ht="18">
      <c r="A27" s="43"/>
      <c r="B27" s="36"/>
      <c r="C27" s="36"/>
      <c r="D27" s="36"/>
    </row>
    <row r="28" spans="1:4" ht="18">
      <c r="A28" s="43"/>
      <c r="B28" s="36"/>
      <c r="C28" s="36"/>
      <c r="D28" s="36"/>
    </row>
    <row r="29" spans="1:4" ht="18">
      <c r="A29" s="43"/>
      <c r="B29" s="36"/>
      <c r="C29" s="36"/>
      <c r="D29" s="36"/>
    </row>
    <row r="30" spans="1:4" ht="18">
      <c r="A30" s="43"/>
      <c r="B30" s="36"/>
      <c r="C30" s="36"/>
      <c r="D30" s="36"/>
    </row>
    <row r="31" spans="1:4" ht="18">
      <c r="A31" s="43"/>
      <c r="B31" s="36"/>
      <c r="C31" s="36"/>
      <c r="D31" s="36"/>
    </row>
    <row r="32" spans="1:4" ht="18">
      <c r="A32" s="43"/>
      <c r="B32" s="36"/>
      <c r="C32" s="36"/>
      <c r="D32" s="36"/>
    </row>
    <row r="33" spans="1:4" ht="18">
      <c r="A33" s="43"/>
      <c r="B33" s="36"/>
      <c r="C33" s="36"/>
      <c r="D33" s="36"/>
    </row>
    <row r="34" spans="1:4" ht="18">
      <c r="A34" s="43"/>
      <c r="B34" s="36"/>
      <c r="C34" s="36"/>
      <c r="D34" s="36"/>
    </row>
    <row r="35" spans="1:4" ht="18">
      <c r="A35" s="43"/>
      <c r="B35" s="36"/>
      <c r="C35" s="36"/>
      <c r="D35" s="36"/>
    </row>
    <row r="36" spans="1:4" ht="18">
      <c r="A36" s="43"/>
      <c r="B36" s="36"/>
      <c r="C36" s="36"/>
      <c r="D36" s="36"/>
    </row>
    <row r="37" spans="1:4" ht="18">
      <c r="A37" s="43"/>
      <c r="B37" s="36"/>
      <c r="C37" s="36"/>
      <c r="D37" s="36"/>
    </row>
    <row r="38" spans="1:4" ht="18">
      <c r="A38" s="43"/>
      <c r="B38" s="36"/>
      <c r="C38" s="36"/>
      <c r="D38" s="36"/>
    </row>
    <row r="39" spans="1:4" ht="18">
      <c r="A39" s="43"/>
      <c r="B39" s="36"/>
      <c r="C39" s="36"/>
      <c r="D39" s="36"/>
    </row>
    <row r="40" spans="1:4" ht="18">
      <c r="A40" s="43"/>
      <c r="B40" s="36"/>
      <c r="C40" s="36"/>
      <c r="D40" s="36"/>
    </row>
    <row r="41" spans="1:4" ht="18">
      <c r="A41" s="43"/>
      <c r="B41" s="36"/>
      <c r="C41" s="36"/>
      <c r="D41" s="36"/>
    </row>
    <row r="42" spans="1:4" ht="18">
      <c r="A42" s="43"/>
      <c r="B42" s="36"/>
      <c r="C42" s="36"/>
      <c r="D42" s="36"/>
    </row>
    <row r="43" spans="1:4" ht="18">
      <c r="A43" s="43"/>
      <c r="B43" s="36"/>
      <c r="C43" s="36"/>
      <c r="D43" s="36"/>
    </row>
  </sheetData>
  <sheetProtection/>
  <mergeCells count="19">
    <mergeCell ref="A2:D2"/>
    <mergeCell ref="A1:D1"/>
    <mergeCell ref="A4:D4"/>
    <mergeCell ref="A7:D7"/>
    <mergeCell ref="A3:D3"/>
    <mergeCell ref="A5:D5"/>
    <mergeCell ref="A6:D6"/>
    <mergeCell ref="A8:D8"/>
    <mergeCell ref="A9:D9"/>
    <mergeCell ref="A10:D10"/>
    <mergeCell ref="A11:D11"/>
    <mergeCell ref="A19:B19"/>
    <mergeCell ref="A21:B21"/>
    <mergeCell ref="A22:B22"/>
    <mergeCell ref="A18:B18"/>
    <mergeCell ref="A13:D13"/>
    <mergeCell ref="A14:D14"/>
    <mergeCell ref="A12:D12"/>
    <mergeCell ref="A16:B16"/>
  </mergeCells>
  <printOptions/>
  <pageMargins left="0.3937007874015748" right="0.3937007874015748" top="0.511811023622047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2525</dc:creator>
  <cp:keywords/>
  <dc:description/>
  <cp:lastModifiedBy>вадим</cp:lastModifiedBy>
  <cp:lastPrinted>2023-04-09T17:52:08Z</cp:lastPrinted>
  <dcterms:created xsi:type="dcterms:W3CDTF">2009-03-31T10:28:31Z</dcterms:created>
  <dcterms:modified xsi:type="dcterms:W3CDTF">2023-04-09T18:13:16Z</dcterms:modified>
  <cp:category/>
  <cp:version/>
  <cp:contentType/>
  <cp:contentStatus/>
</cp:coreProperties>
</file>