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6525" activeTab="0"/>
  </bookViews>
  <sheets>
    <sheet name="взвешивание" sheetId="1" r:id="rId1"/>
    <sheet name="ход" sheetId="2" r:id="rId2"/>
    <sheet name="ход у(пф)" sheetId="3" r:id="rId3"/>
  </sheets>
  <definedNames>
    <definedName name="_xlnm.Print_Area" localSheetId="0">'взвешивание'!$D$1:$N$57</definedName>
    <definedName name="_xlnm.Print_Area" localSheetId="1">'ход'!$A$1:$P$87</definedName>
    <definedName name="_xlnm.Print_Area" localSheetId="2">'ход у(пф)'!$D$1:$S$54</definedName>
  </definedNames>
  <calcPr fullCalcOnLoad="1"/>
</workbook>
</file>

<file path=xl/sharedStrings.xml><?xml version="1.0" encoding="utf-8"?>
<sst xmlns="http://schemas.openxmlformats.org/spreadsheetml/2006/main" count="203" uniqueCount="118">
  <si>
    <t>3 место</t>
  </si>
  <si>
    <t>В2</t>
  </si>
  <si>
    <t>1 место</t>
  </si>
  <si>
    <t>2 место</t>
  </si>
  <si>
    <t>А2</t>
  </si>
  <si>
    <t>Протокол хода соревнований</t>
  </si>
  <si>
    <t>№ п/ж</t>
  </si>
  <si>
    <t>Фамилия, имя</t>
  </si>
  <si>
    <t>Команда</t>
  </si>
  <si>
    <t>Разряд</t>
  </si>
  <si>
    <t xml:space="preserve">         Протокол хода утешительных встреч</t>
  </si>
  <si>
    <t>Утешительная группа А</t>
  </si>
  <si>
    <t>Утешительная группа В</t>
  </si>
  <si>
    <t>Год рожд.</t>
  </si>
  <si>
    <t>Чемпионат ФСИН России по борьбе самбо</t>
  </si>
  <si>
    <t>Протокол взвешивания и жеребьевки</t>
  </si>
  <si>
    <t>№ п/п</t>
  </si>
  <si>
    <t>Главный секретарь /МК/________________А.С. Андреев</t>
  </si>
  <si>
    <t>Тренер</t>
  </si>
  <si>
    <t>9-12 ноября 2010 г.                              г. Владимир</t>
  </si>
  <si>
    <t>Обухов Игорь Сергеевич</t>
  </si>
  <si>
    <t>МС</t>
  </si>
  <si>
    <t>Борзенков Роман Сергеевич</t>
  </si>
  <si>
    <t>Лагунов Алексей Игоревич</t>
  </si>
  <si>
    <t>Морозов Сергей Сергеевич</t>
  </si>
  <si>
    <t>Попов Роман Сергеевич</t>
  </si>
  <si>
    <t>Ветчаков Дмитрий Владимирович</t>
  </si>
  <si>
    <t>КМС</t>
  </si>
  <si>
    <t>Аксагов Магомед Рамзанович</t>
  </si>
  <si>
    <t>Елимов Павел Алексеевич</t>
  </si>
  <si>
    <t>Шаймуханов Курмангазы Маратович</t>
  </si>
  <si>
    <t>Николаев Сергей Владимирович</t>
  </si>
  <si>
    <t>Чирков Станислав Валерьевич</t>
  </si>
  <si>
    <t>Штайн Илья Владимирович</t>
  </si>
  <si>
    <t>Полянсков Михаил Сергеевич</t>
  </si>
  <si>
    <t>Академия ФСИН</t>
  </si>
  <si>
    <t>МСМК</t>
  </si>
  <si>
    <t>Сампиев Амирхан Алиханович</t>
  </si>
  <si>
    <t>Карасев Кирилл Андреевич</t>
  </si>
  <si>
    <t>Боровнев Михаил Васильевич</t>
  </si>
  <si>
    <t>Сампиев Анзор Алиханович</t>
  </si>
  <si>
    <t>Костоев Альберт Исропилович</t>
  </si>
  <si>
    <t>Калюжный Алексей Валерьевич</t>
  </si>
  <si>
    <t>Слободчиков Андрей Васильевич</t>
  </si>
  <si>
    <t>Елизаров Кирилл Евгеньевич</t>
  </si>
  <si>
    <t>Дорожнюк Константин Александрович</t>
  </si>
  <si>
    <t>Ибрагимов Рамазан Перисламович</t>
  </si>
  <si>
    <t>Смирнов Евгений Олегович</t>
  </si>
  <si>
    <t>Ибрагимов Замир Федикович</t>
  </si>
  <si>
    <t>ВЮИ ФСИН</t>
  </si>
  <si>
    <t>Братов Мухаммед Галиевич</t>
  </si>
  <si>
    <t>Губеев Якуб Казияамматович</t>
  </si>
  <si>
    <t>Иванов Роман Алексеевич</t>
  </si>
  <si>
    <t>Мялкин Максим Александрович</t>
  </si>
  <si>
    <t>Евдокимов Владимир Алексеевич</t>
  </si>
  <si>
    <t>Асхабов Валиакбар Темирханович</t>
  </si>
  <si>
    <t>Махалов Михаил Николаевич</t>
  </si>
  <si>
    <t>Цивилев Андрей Сергеевич</t>
  </si>
  <si>
    <t>Бакшутов Иван Александрович</t>
  </si>
  <si>
    <t>Файзулаев Джомолидин Гайбулаевич</t>
  </si>
  <si>
    <t>Буров Андрей Вячеславович</t>
  </si>
  <si>
    <t>Весовая категория до  82   кг</t>
  </si>
  <si>
    <t>36 Калюжный Алексей Валерьевич</t>
  </si>
  <si>
    <t>35Иванов Роман Алексеевич</t>
  </si>
  <si>
    <t>34 Ибрагимов Замир Федикович</t>
  </si>
  <si>
    <t>33 Борзенков Роман Сергеевич</t>
  </si>
  <si>
    <t>Главный судья /МК/____________________Н.И. Доронкин</t>
  </si>
  <si>
    <t>17</t>
  </si>
  <si>
    <t>25</t>
  </si>
  <si>
    <t>21</t>
  </si>
  <si>
    <t>13</t>
  </si>
  <si>
    <t>19</t>
  </si>
  <si>
    <t>11</t>
  </si>
  <si>
    <t>23</t>
  </si>
  <si>
    <t>15</t>
  </si>
  <si>
    <t>34</t>
  </si>
  <si>
    <t>18</t>
  </si>
  <si>
    <t>22</t>
  </si>
  <si>
    <t>5</t>
  </si>
  <si>
    <t>3</t>
  </si>
  <si>
    <t>30</t>
  </si>
  <si>
    <t>14</t>
  </si>
  <si>
    <t>24</t>
  </si>
  <si>
    <t>16</t>
  </si>
  <si>
    <t>20</t>
  </si>
  <si>
    <t>3:1</t>
  </si>
  <si>
    <t>4:0</t>
  </si>
  <si>
    <t>2:0</t>
  </si>
  <si>
    <t>3:0</t>
  </si>
  <si>
    <t>10</t>
  </si>
  <si>
    <t>неявка</t>
  </si>
  <si>
    <t>28</t>
  </si>
  <si>
    <t>8</t>
  </si>
  <si>
    <t>Перм.инст</t>
  </si>
  <si>
    <t>ГУФСИН,Респ. Башкортостан</t>
  </si>
  <si>
    <t>УФСИН,Ивановская обл.</t>
  </si>
  <si>
    <t>ГУФСИН,Челябинская обл.</t>
  </si>
  <si>
    <t>Воронежский И.ФСИН России</t>
  </si>
  <si>
    <t>УФСИН, г. С-Петербург и ЛенинградскАЯ обл.</t>
  </si>
  <si>
    <t>УФСИН, г. С-Петербург и Ленинградская обл.</t>
  </si>
  <si>
    <t>УФСИН,Кировская обл.</t>
  </si>
  <si>
    <t>ГУФСИН,Свердловская обл.</t>
  </si>
  <si>
    <t>УФСИН,Костромская обл.</t>
  </si>
  <si>
    <t>ГУФСИН,Самарская обл.</t>
  </si>
  <si>
    <t>УФСИН,г. Москва</t>
  </si>
  <si>
    <t>УФСИН,Респ. Ингушетия</t>
  </si>
  <si>
    <t>УФСИН,Ульяновская обл.</t>
  </si>
  <si>
    <t>УФСИН,Орловская обл.</t>
  </si>
  <si>
    <t>ГУФСИН, Пермский краЙ</t>
  </si>
  <si>
    <t>Псковский ЮИ ФСИН России</t>
  </si>
  <si>
    <t>УФСИН,Респ. Татарстан</t>
  </si>
  <si>
    <t>УФСИН,Саратовская обл.</t>
  </si>
  <si>
    <t>УФСИН,Удмуртская респ.</t>
  </si>
  <si>
    <t>УФСИН,Владимирская обл.</t>
  </si>
  <si>
    <t>УФСИН, Курская обл.</t>
  </si>
  <si>
    <t>СЮИ ФСИН России</t>
  </si>
  <si>
    <t>УФСИН,Воронежская обл.</t>
  </si>
  <si>
    <t>УФСИН,Краснодарский край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</si>
</sst>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8"/>
      <name val="Arial"/>
      <family val="2"/>
    </font>
    <font>
      <sz val="14"/>
      <name val="Arial Cyr"/>
      <family val="2"/>
    </font>
    <font>
      <i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6" fillId="0" borderId="15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11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16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9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1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0" fillId="0" borderId="13" xfId="0" applyBorder="1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38" fillId="0" borderId="18" xfId="0" applyFont="1" applyBorder="1" applyAlignment="1">
      <alignment horizontal="lef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38" fillId="0" borderId="16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15" xfId="0" applyFont="1" applyBorder="1" applyAlignment="1">
      <alignment horizontal="left"/>
    </xf>
    <xf numFmtId="0" fontId="38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D1:Q57"/>
  <sheetViews>
    <sheetView tabSelected="1" view="pageBreakPreview" zoomScale="75" zoomScaleNormal="75" zoomScaleSheetLayoutView="75" zoomScalePageLayoutView="0" workbookViewId="0" topLeftCell="A11">
      <selection activeCell="I48" sqref="I13:K48"/>
    </sheetView>
  </sheetViews>
  <sheetFormatPr defaultColWidth="9.00390625" defaultRowHeight="12.75"/>
  <cols>
    <col min="6" max="6" width="9.25390625" style="0" customWidth="1"/>
    <col min="8" max="8" width="26.00390625" style="0" customWidth="1"/>
    <col min="11" max="11" width="11.625" style="0" customWidth="1"/>
    <col min="12" max="12" width="9.875" style="0" customWidth="1"/>
    <col min="13" max="13" width="12.625" style="0" customWidth="1"/>
    <col min="14" max="14" width="14.875" style="0" customWidth="1"/>
  </cols>
  <sheetData>
    <row r="1" spans="4:15" ht="21" customHeight="1">
      <c r="D1" s="22" t="s">
        <v>14</v>
      </c>
      <c r="E1" s="21"/>
      <c r="F1" s="21"/>
      <c r="G1" s="21"/>
      <c r="H1" s="21"/>
      <c r="I1" s="22"/>
      <c r="J1" s="22"/>
      <c r="K1" s="22"/>
      <c r="L1" s="22"/>
      <c r="M1" s="36"/>
      <c r="N1" s="2"/>
      <c r="O1" s="1"/>
    </row>
    <row r="2" spans="4:17" ht="12.75" customHeight="1">
      <c r="D2" s="21"/>
      <c r="E2" s="21"/>
      <c r="F2" s="21"/>
      <c r="G2" s="21"/>
      <c r="H2" s="21"/>
      <c r="I2" s="21"/>
      <c r="J2" s="21"/>
      <c r="K2" s="21"/>
      <c r="L2" s="21"/>
      <c r="M2" s="37"/>
      <c r="N2" s="1"/>
      <c r="O2" s="1"/>
      <c r="P2" s="38"/>
      <c r="Q2" s="38"/>
    </row>
    <row r="3" spans="4:17" ht="17.25" customHeight="1">
      <c r="D3" s="21" t="s">
        <v>19</v>
      </c>
      <c r="E3" s="21"/>
      <c r="F3" s="21"/>
      <c r="G3" s="21"/>
      <c r="H3" s="21"/>
      <c r="I3" s="21"/>
      <c r="J3" s="21"/>
      <c r="K3" s="21"/>
      <c r="L3" s="24"/>
      <c r="M3" s="37"/>
      <c r="N3" s="3"/>
      <c r="O3" s="3"/>
      <c r="P3" s="38"/>
      <c r="Q3" s="38"/>
    </row>
    <row r="4" spans="4:17" ht="15" customHeight="1">
      <c r="D4" s="21"/>
      <c r="E4" s="21"/>
      <c r="F4" s="21"/>
      <c r="G4" s="21"/>
      <c r="H4" s="21"/>
      <c r="I4" s="21"/>
      <c r="J4" s="21"/>
      <c r="K4" s="21"/>
      <c r="L4" s="24"/>
      <c r="M4" s="37"/>
      <c r="N4" s="3"/>
      <c r="O4" s="3"/>
      <c r="P4" s="38"/>
      <c r="Q4" s="38"/>
    </row>
    <row r="5" spans="4:17" ht="15" customHeight="1">
      <c r="D5" s="23"/>
      <c r="E5" s="31"/>
      <c r="F5" s="31"/>
      <c r="G5" s="17"/>
      <c r="H5" s="17"/>
      <c r="I5" s="17"/>
      <c r="J5" s="17"/>
      <c r="K5" s="17"/>
      <c r="L5" s="34"/>
      <c r="M5" s="3"/>
      <c r="N5" s="3"/>
      <c r="O5" s="3"/>
      <c r="P5" s="38"/>
      <c r="Q5" s="38"/>
    </row>
    <row r="6" spans="4:17" ht="26.25" customHeight="1">
      <c r="D6" s="27" t="s">
        <v>15</v>
      </c>
      <c r="E6" s="31"/>
      <c r="G6" s="31"/>
      <c r="H6" s="31"/>
      <c r="I6" s="31"/>
      <c r="J6" s="35"/>
      <c r="K6" s="35"/>
      <c r="L6" s="35"/>
      <c r="M6" s="5"/>
      <c r="N6" s="5"/>
      <c r="O6" s="5"/>
      <c r="P6" s="38"/>
      <c r="Q6" s="38"/>
    </row>
    <row r="7" spans="4:17" ht="13.5" customHeight="1">
      <c r="D7" s="31"/>
      <c r="E7" s="31"/>
      <c r="F7" s="27"/>
      <c r="G7" s="31"/>
      <c r="H7" s="31"/>
      <c r="I7" s="31"/>
      <c r="J7" s="35"/>
      <c r="K7" s="35"/>
      <c r="L7" s="35"/>
      <c r="M7" s="5"/>
      <c r="N7" s="5"/>
      <c r="O7" s="5"/>
      <c r="P7" s="38"/>
      <c r="Q7" s="38"/>
    </row>
    <row r="8" spans="4:15" ht="12.75" customHeight="1">
      <c r="D8" s="31"/>
      <c r="E8" s="31"/>
      <c r="F8" s="31"/>
      <c r="G8" s="31"/>
      <c r="H8" s="31"/>
      <c r="I8" s="31"/>
      <c r="J8" s="31"/>
      <c r="K8" s="31"/>
      <c r="L8" s="31"/>
      <c r="M8" s="1"/>
      <c r="N8" s="1"/>
      <c r="O8" s="1"/>
    </row>
    <row r="9" spans="4:15" ht="18" customHeight="1">
      <c r="D9" s="22" t="s">
        <v>61</v>
      </c>
      <c r="E9" s="31"/>
      <c r="F9" s="31"/>
      <c r="J9" s="31"/>
      <c r="K9" s="31"/>
      <c r="L9" s="31"/>
      <c r="M9" s="1"/>
      <c r="N9" s="1"/>
      <c r="O9" s="1"/>
    </row>
    <row r="10" spans="4:15" ht="12.75" customHeight="1">
      <c r="D10" s="31"/>
      <c r="E10" s="31"/>
      <c r="F10" s="31"/>
      <c r="G10" s="22"/>
      <c r="H10" s="31"/>
      <c r="I10" s="31"/>
      <c r="J10" s="31"/>
      <c r="K10" s="31"/>
      <c r="L10" s="31"/>
      <c r="M10" s="1"/>
      <c r="N10" s="1"/>
      <c r="O10" s="1"/>
    </row>
    <row r="11" spans="4:15" ht="12.75" customHeight="1">
      <c r="D11" s="31"/>
      <c r="E11" s="31"/>
      <c r="F11" s="31"/>
      <c r="G11" s="22"/>
      <c r="H11" s="39"/>
      <c r="I11" s="31"/>
      <c r="J11" s="31"/>
      <c r="K11" s="31"/>
      <c r="L11" s="31"/>
      <c r="M11" s="1"/>
      <c r="N11" s="1"/>
      <c r="O11" s="1"/>
    </row>
    <row r="12" spans="4:14" ht="15" customHeight="1">
      <c r="D12" s="40" t="s">
        <v>16</v>
      </c>
      <c r="E12" s="40" t="s">
        <v>6</v>
      </c>
      <c r="F12" s="98"/>
      <c r="G12" s="99" t="s">
        <v>7</v>
      </c>
      <c r="H12" s="98"/>
      <c r="I12" s="117" t="s">
        <v>8</v>
      </c>
      <c r="J12" s="118"/>
      <c r="K12" s="119"/>
      <c r="L12" s="40" t="s">
        <v>9</v>
      </c>
      <c r="M12" s="53" t="s">
        <v>13</v>
      </c>
      <c r="N12" s="53" t="s">
        <v>18</v>
      </c>
    </row>
    <row r="13" spans="4:14" ht="18" customHeight="1">
      <c r="D13" s="40">
        <v>1</v>
      </c>
      <c r="E13" s="40">
        <v>1</v>
      </c>
      <c r="F13" s="100" t="s">
        <v>30</v>
      </c>
      <c r="G13" s="101"/>
      <c r="H13" s="102"/>
      <c r="I13" s="120" t="s">
        <v>94</v>
      </c>
      <c r="J13" s="121"/>
      <c r="K13" s="122"/>
      <c r="L13" s="41" t="s">
        <v>21</v>
      </c>
      <c r="M13" s="53">
        <v>1987</v>
      </c>
      <c r="N13" s="53"/>
    </row>
    <row r="14" spans="4:14" ht="18" customHeight="1">
      <c r="D14" s="40">
        <v>2</v>
      </c>
      <c r="E14" s="40">
        <v>2</v>
      </c>
      <c r="F14" s="103" t="s">
        <v>60</v>
      </c>
      <c r="G14" s="25"/>
      <c r="H14" s="104"/>
      <c r="I14" s="123" t="s">
        <v>95</v>
      </c>
      <c r="J14" s="124"/>
      <c r="K14" s="125"/>
      <c r="L14" s="41" t="s">
        <v>21</v>
      </c>
      <c r="M14" s="53">
        <v>1988</v>
      </c>
      <c r="N14" s="53"/>
    </row>
    <row r="15" spans="4:14" ht="18" customHeight="1">
      <c r="D15" s="40">
        <v>3</v>
      </c>
      <c r="E15" s="40">
        <v>3</v>
      </c>
      <c r="F15" s="100" t="s">
        <v>57</v>
      </c>
      <c r="G15" s="101"/>
      <c r="H15" s="102"/>
      <c r="I15" s="120" t="s">
        <v>96</v>
      </c>
      <c r="J15" s="121"/>
      <c r="K15" s="122"/>
      <c r="L15" s="41" t="s">
        <v>27</v>
      </c>
      <c r="M15" s="53">
        <v>1983</v>
      </c>
      <c r="N15" s="53"/>
    </row>
    <row r="16" spans="4:14" ht="18" customHeight="1">
      <c r="D16" s="40">
        <v>4</v>
      </c>
      <c r="E16" s="40">
        <v>4</v>
      </c>
      <c r="F16" s="103" t="s">
        <v>51</v>
      </c>
      <c r="G16" s="25"/>
      <c r="H16" s="104"/>
      <c r="I16" s="123" t="s">
        <v>97</v>
      </c>
      <c r="J16" s="124"/>
      <c r="K16" s="125"/>
      <c r="L16" s="41">
        <v>1</v>
      </c>
      <c r="M16" s="53">
        <v>1992</v>
      </c>
      <c r="N16" s="53"/>
    </row>
    <row r="17" spans="4:14" ht="18" customHeight="1">
      <c r="D17" s="40">
        <v>5</v>
      </c>
      <c r="E17" s="40">
        <v>5</v>
      </c>
      <c r="F17" s="100" t="s">
        <v>46</v>
      </c>
      <c r="G17" s="101"/>
      <c r="H17" s="102"/>
      <c r="I17" s="120" t="s">
        <v>100</v>
      </c>
      <c r="J17" s="121"/>
      <c r="K17" s="122"/>
      <c r="L17" s="41">
        <v>1</v>
      </c>
      <c r="M17" s="53">
        <v>1988</v>
      </c>
      <c r="N17" s="53"/>
    </row>
    <row r="18" spans="4:14" ht="18" customHeight="1">
      <c r="D18" s="40">
        <v>6</v>
      </c>
      <c r="E18" s="40">
        <v>6</v>
      </c>
      <c r="F18" s="103" t="s">
        <v>23</v>
      </c>
      <c r="G18" s="25"/>
      <c r="H18" s="104"/>
      <c r="I18" s="123" t="s">
        <v>98</v>
      </c>
      <c r="J18" s="124"/>
      <c r="K18" s="125"/>
      <c r="L18" s="41">
        <v>1</v>
      </c>
      <c r="M18" s="53">
        <v>1976</v>
      </c>
      <c r="N18" s="53"/>
    </row>
    <row r="19" spans="4:14" ht="18" customHeight="1">
      <c r="D19" s="40">
        <v>7</v>
      </c>
      <c r="E19" s="40">
        <v>7</v>
      </c>
      <c r="F19" s="100" t="s">
        <v>24</v>
      </c>
      <c r="G19" s="101"/>
      <c r="H19" s="102"/>
      <c r="I19" s="120" t="s">
        <v>99</v>
      </c>
      <c r="J19" s="121"/>
      <c r="K19" s="122"/>
      <c r="L19" s="41">
        <v>1</v>
      </c>
      <c r="M19" s="53">
        <v>1985</v>
      </c>
      <c r="N19" s="53"/>
    </row>
    <row r="20" spans="4:14" ht="18" customHeight="1">
      <c r="D20" s="40">
        <v>8</v>
      </c>
      <c r="E20" s="40">
        <v>8</v>
      </c>
      <c r="F20" s="103" t="s">
        <v>43</v>
      </c>
      <c r="G20" s="25"/>
      <c r="H20" s="104"/>
      <c r="I20" s="124" t="s">
        <v>101</v>
      </c>
      <c r="J20" s="124"/>
      <c r="K20" s="125"/>
      <c r="L20" s="41" t="s">
        <v>36</v>
      </c>
      <c r="M20" s="53">
        <v>1985</v>
      </c>
      <c r="N20" s="53"/>
    </row>
    <row r="21" spans="4:14" ht="18" customHeight="1">
      <c r="D21" s="40">
        <v>9</v>
      </c>
      <c r="E21" s="40">
        <v>9</v>
      </c>
      <c r="F21" s="100" t="s">
        <v>50</v>
      </c>
      <c r="G21" s="101"/>
      <c r="H21" s="102"/>
      <c r="I21" s="120" t="s">
        <v>97</v>
      </c>
      <c r="J21" s="121"/>
      <c r="K21" s="122"/>
      <c r="L21" s="41">
        <v>1</v>
      </c>
      <c r="M21" s="53">
        <v>1992</v>
      </c>
      <c r="N21" s="53"/>
    </row>
    <row r="22" spans="4:14" ht="18" customHeight="1">
      <c r="D22" s="40">
        <v>10</v>
      </c>
      <c r="E22" s="40">
        <v>10</v>
      </c>
      <c r="F22" s="103" t="s">
        <v>44</v>
      </c>
      <c r="G22" s="25"/>
      <c r="H22" s="104"/>
      <c r="I22" s="123" t="s">
        <v>102</v>
      </c>
      <c r="J22" s="124"/>
      <c r="K22" s="125"/>
      <c r="L22" s="41">
        <v>1</v>
      </c>
      <c r="M22" s="53">
        <v>1988</v>
      </c>
      <c r="N22" s="53"/>
    </row>
    <row r="23" spans="4:14" ht="18" customHeight="1">
      <c r="D23" s="40">
        <v>11</v>
      </c>
      <c r="E23" s="40">
        <v>11</v>
      </c>
      <c r="F23" s="100" t="s">
        <v>40</v>
      </c>
      <c r="G23" s="101"/>
      <c r="H23" s="102"/>
      <c r="I23" s="120" t="s">
        <v>103</v>
      </c>
      <c r="J23" s="121"/>
      <c r="K23" s="122"/>
      <c r="L23" s="41" t="s">
        <v>27</v>
      </c>
      <c r="M23" s="53">
        <v>1989</v>
      </c>
      <c r="N23" s="53"/>
    </row>
    <row r="24" spans="4:15" ht="18">
      <c r="D24" s="40">
        <v>12</v>
      </c>
      <c r="E24" s="40">
        <v>12</v>
      </c>
      <c r="F24" s="100" t="s">
        <v>39</v>
      </c>
      <c r="G24" s="101"/>
      <c r="H24" s="102"/>
      <c r="I24" s="120" t="s">
        <v>104</v>
      </c>
      <c r="J24" s="121"/>
      <c r="K24" s="122"/>
      <c r="L24" s="41" t="s">
        <v>27</v>
      </c>
      <c r="M24" s="53">
        <v>1981</v>
      </c>
      <c r="N24" s="53"/>
      <c r="O24" s="1"/>
    </row>
    <row r="25" spans="4:15" ht="18">
      <c r="D25" s="40">
        <v>13</v>
      </c>
      <c r="E25" s="40">
        <v>13</v>
      </c>
      <c r="F25" s="103" t="s">
        <v>37</v>
      </c>
      <c r="G25" s="25"/>
      <c r="H25" s="104"/>
      <c r="I25" s="124" t="s">
        <v>105</v>
      </c>
      <c r="J25" s="124"/>
      <c r="K25" s="125"/>
      <c r="L25" s="41" t="s">
        <v>27</v>
      </c>
      <c r="M25" s="53">
        <v>1985</v>
      </c>
      <c r="N25" s="53"/>
      <c r="O25" s="1"/>
    </row>
    <row r="26" spans="4:15" ht="18">
      <c r="D26" s="40">
        <v>14</v>
      </c>
      <c r="E26" s="40">
        <v>14</v>
      </c>
      <c r="F26" s="100" t="s">
        <v>29</v>
      </c>
      <c r="G26" s="101"/>
      <c r="H26" s="102"/>
      <c r="I26" s="120" t="s">
        <v>106</v>
      </c>
      <c r="J26" s="121"/>
      <c r="K26" s="122"/>
      <c r="L26" s="41">
        <v>1</v>
      </c>
      <c r="M26" s="53">
        <v>1980</v>
      </c>
      <c r="N26" s="53"/>
      <c r="O26" s="1"/>
    </row>
    <row r="27" spans="4:15" ht="18">
      <c r="D27" s="40">
        <v>15</v>
      </c>
      <c r="E27" s="40">
        <v>15</v>
      </c>
      <c r="F27" s="103" t="s">
        <v>56</v>
      </c>
      <c r="G27" s="25"/>
      <c r="H27" s="104"/>
      <c r="I27" s="123" t="s">
        <v>95</v>
      </c>
      <c r="J27" s="124"/>
      <c r="K27" s="125"/>
      <c r="L27" s="41" t="s">
        <v>21</v>
      </c>
      <c r="M27" s="53">
        <v>1984</v>
      </c>
      <c r="N27" s="53"/>
      <c r="O27" s="1"/>
    </row>
    <row r="28" spans="4:15" ht="18">
      <c r="D28" s="40">
        <v>16</v>
      </c>
      <c r="E28" s="40">
        <v>16</v>
      </c>
      <c r="F28" s="100" t="s">
        <v>55</v>
      </c>
      <c r="G28" s="101"/>
      <c r="H28" s="102"/>
      <c r="I28" s="120" t="s">
        <v>107</v>
      </c>
      <c r="J28" s="121"/>
      <c r="K28" s="122"/>
      <c r="L28" s="41" t="s">
        <v>21</v>
      </c>
      <c r="M28" s="53">
        <v>1981</v>
      </c>
      <c r="N28" s="53"/>
      <c r="O28" s="1"/>
    </row>
    <row r="29" spans="4:15" ht="18">
      <c r="D29" s="40">
        <v>17</v>
      </c>
      <c r="E29" s="40">
        <v>17</v>
      </c>
      <c r="F29" s="100" t="s">
        <v>25</v>
      </c>
      <c r="G29" s="101"/>
      <c r="H29" s="102"/>
      <c r="I29" s="120" t="s">
        <v>108</v>
      </c>
      <c r="J29" s="121"/>
      <c r="K29" s="122"/>
      <c r="L29" s="41" t="s">
        <v>21</v>
      </c>
      <c r="M29" s="53">
        <v>1985</v>
      </c>
      <c r="N29" s="53"/>
      <c r="O29" s="1"/>
    </row>
    <row r="30" spans="4:15" ht="18">
      <c r="D30" s="40">
        <v>18</v>
      </c>
      <c r="E30" s="40">
        <v>18</v>
      </c>
      <c r="F30" s="103" t="s">
        <v>28</v>
      </c>
      <c r="G30" s="25"/>
      <c r="H30" s="104"/>
      <c r="I30" s="123" t="s">
        <v>109</v>
      </c>
      <c r="J30" s="124"/>
      <c r="K30" s="125"/>
      <c r="L30" s="41">
        <v>1</v>
      </c>
      <c r="M30" s="53">
        <v>1993</v>
      </c>
      <c r="N30" s="53"/>
      <c r="O30" s="1"/>
    </row>
    <row r="31" spans="4:15" ht="18">
      <c r="D31" s="40">
        <v>19</v>
      </c>
      <c r="E31" s="40">
        <v>19</v>
      </c>
      <c r="F31" s="100" t="s">
        <v>38</v>
      </c>
      <c r="G31" s="105"/>
      <c r="H31" s="102"/>
      <c r="I31" s="120" t="s">
        <v>110</v>
      </c>
      <c r="J31" s="121"/>
      <c r="K31" s="122"/>
      <c r="L31" s="41" t="s">
        <v>21</v>
      </c>
      <c r="M31" s="53">
        <v>1987</v>
      </c>
      <c r="N31" s="53"/>
      <c r="O31" s="1"/>
    </row>
    <row r="32" spans="4:15" ht="18">
      <c r="D32" s="40">
        <v>20</v>
      </c>
      <c r="E32" s="40">
        <v>20</v>
      </c>
      <c r="F32" s="103" t="s">
        <v>54</v>
      </c>
      <c r="G32" s="26"/>
      <c r="H32" s="104"/>
      <c r="I32" s="123" t="s">
        <v>111</v>
      </c>
      <c r="J32" s="124"/>
      <c r="K32" s="125"/>
      <c r="L32" s="41" t="s">
        <v>21</v>
      </c>
      <c r="M32" s="53">
        <v>1992</v>
      </c>
      <c r="N32" s="53"/>
      <c r="O32" s="1"/>
    </row>
    <row r="33" spans="4:15" ht="18">
      <c r="D33" s="40">
        <v>21</v>
      </c>
      <c r="E33" s="40">
        <v>21</v>
      </c>
      <c r="F33" s="100" t="s">
        <v>34</v>
      </c>
      <c r="G33" s="101"/>
      <c r="H33" s="102"/>
      <c r="I33" s="120" t="s">
        <v>35</v>
      </c>
      <c r="J33" s="121"/>
      <c r="K33" s="122"/>
      <c r="L33" s="41" t="s">
        <v>36</v>
      </c>
      <c r="M33" s="53">
        <v>1989</v>
      </c>
      <c r="N33" s="53"/>
      <c r="O33" s="1"/>
    </row>
    <row r="34" spans="4:15" ht="18">
      <c r="D34" s="40">
        <v>22</v>
      </c>
      <c r="E34" s="40">
        <v>22</v>
      </c>
      <c r="F34" s="103" t="s">
        <v>58</v>
      </c>
      <c r="G34" s="25"/>
      <c r="H34" s="104"/>
      <c r="I34" s="123" t="s">
        <v>96</v>
      </c>
      <c r="J34" s="124"/>
      <c r="K34" s="125"/>
      <c r="L34" s="41">
        <v>1</v>
      </c>
      <c r="M34" s="53">
        <v>1987</v>
      </c>
      <c r="N34" s="53"/>
      <c r="O34" s="1"/>
    </row>
    <row r="35" spans="4:15" ht="18">
      <c r="D35" s="40">
        <v>23</v>
      </c>
      <c r="E35" s="40">
        <v>23</v>
      </c>
      <c r="F35" s="100" t="s">
        <v>59</v>
      </c>
      <c r="G35" s="101"/>
      <c r="H35" s="102"/>
      <c r="I35" s="120" t="s">
        <v>106</v>
      </c>
      <c r="J35" s="121"/>
      <c r="K35" s="122"/>
      <c r="L35" s="41">
        <v>1</v>
      </c>
      <c r="M35" s="53">
        <v>1978</v>
      </c>
      <c r="N35" s="53"/>
      <c r="O35" s="1"/>
    </row>
    <row r="36" spans="4:15" ht="18">
      <c r="D36" s="40">
        <v>24</v>
      </c>
      <c r="E36" s="40">
        <v>24</v>
      </c>
      <c r="F36" s="103" t="s">
        <v>26</v>
      </c>
      <c r="G36" s="25"/>
      <c r="H36" s="104"/>
      <c r="I36" s="126"/>
      <c r="J36" s="124" t="s">
        <v>93</v>
      </c>
      <c r="K36" s="125"/>
      <c r="L36" s="41" t="s">
        <v>27</v>
      </c>
      <c r="M36" s="53">
        <v>1991</v>
      </c>
      <c r="N36" s="53"/>
      <c r="O36" s="1"/>
    </row>
    <row r="37" spans="4:15" ht="18">
      <c r="D37" s="40">
        <v>25</v>
      </c>
      <c r="E37" s="40">
        <v>25</v>
      </c>
      <c r="F37" s="100" t="s">
        <v>53</v>
      </c>
      <c r="G37" s="105"/>
      <c r="H37" s="102"/>
      <c r="I37" s="120" t="s">
        <v>111</v>
      </c>
      <c r="J37" s="121"/>
      <c r="K37" s="122"/>
      <c r="L37" s="41" t="s">
        <v>21</v>
      </c>
      <c r="M37" s="53">
        <v>1988</v>
      </c>
      <c r="N37" s="53"/>
      <c r="O37" s="1"/>
    </row>
    <row r="38" spans="4:15" ht="18">
      <c r="D38" s="40">
        <v>26</v>
      </c>
      <c r="E38" s="40">
        <v>26</v>
      </c>
      <c r="F38" s="103" t="s">
        <v>32</v>
      </c>
      <c r="G38" s="25"/>
      <c r="H38" s="104"/>
      <c r="I38" s="123" t="s">
        <v>112</v>
      </c>
      <c r="J38" s="124"/>
      <c r="K38" s="125"/>
      <c r="L38" s="41" t="s">
        <v>27</v>
      </c>
      <c r="M38" s="53">
        <v>1990</v>
      </c>
      <c r="N38" s="53"/>
      <c r="O38" s="1"/>
    </row>
    <row r="39" spans="4:15" ht="18">
      <c r="D39" s="40">
        <v>27</v>
      </c>
      <c r="E39" s="40">
        <v>27</v>
      </c>
      <c r="F39" s="100" t="s">
        <v>45</v>
      </c>
      <c r="G39" s="101"/>
      <c r="H39" s="102"/>
      <c r="I39" s="120" t="s">
        <v>102</v>
      </c>
      <c r="J39" s="121"/>
      <c r="K39" s="122"/>
      <c r="L39" s="41">
        <v>1</v>
      </c>
      <c r="M39" s="53">
        <v>1987</v>
      </c>
      <c r="N39" s="53"/>
      <c r="O39" s="1"/>
    </row>
    <row r="40" spans="4:15" ht="18">
      <c r="D40" s="40">
        <v>28</v>
      </c>
      <c r="E40" s="40">
        <v>28</v>
      </c>
      <c r="F40" s="100" t="s">
        <v>20</v>
      </c>
      <c r="G40" s="101"/>
      <c r="H40" s="102"/>
      <c r="I40" s="120" t="s">
        <v>114</v>
      </c>
      <c r="J40" s="121"/>
      <c r="K40" s="122"/>
      <c r="L40" s="41" t="s">
        <v>21</v>
      </c>
      <c r="M40" s="53">
        <v>1983</v>
      </c>
      <c r="N40" s="53"/>
      <c r="O40" s="1"/>
    </row>
    <row r="41" spans="4:15" ht="18">
      <c r="D41" s="40">
        <v>29</v>
      </c>
      <c r="E41" s="40">
        <v>29</v>
      </c>
      <c r="F41" s="103" t="s">
        <v>47</v>
      </c>
      <c r="G41" s="25"/>
      <c r="H41" s="104"/>
      <c r="I41" s="124" t="s">
        <v>113</v>
      </c>
      <c r="J41" s="124"/>
      <c r="K41" s="125"/>
      <c r="L41" s="41" t="s">
        <v>27</v>
      </c>
      <c r="M41" s="53">
        <v>1990</v>
      </c>
      <c r="N41" s="53"/>
      <c r="O41" s="1"/>
    </row>
    <row r="42" spans="4:15" ht="18">
      <c r="D42" s="40">
        <v>30</v>
      </c>
      <c r="E42" s="40">
        <v>30</v>
      </c>
      <c r="F42" s="100" t="s">
        <v>41</v>
      </c>
      <c r="G42" s="105"/>
      <c r="H42" s="102"/>
      <c r="I42" s="120" t="s">
        <v>115</v>
      </c>
      <c r="J42" s="121"/>
      <c r="K42" s="122"/>
      <c r="L42" s="41" t="s">
        <v>27</v>
      </c>
      <c r="M42" s="53">
        <v>1982</v>
      </c>
      <c r="N42" s="53"/>
      <c r="O42" s="1"/>
    </row>
    <row r="43" spans="4:15" ht="18">
      <c r="D43" s="40">
        <v>31</v>
      </c>
      <c r="E43" s="40">
        <v>31</v>
      </c>
      <c r="F43" s="103" t="s">
        <v>33</v>
      </c>
      <c r="G43" s="25"/>
      <c r="H43" s="104"/>
      <c r="I43" s="123" t="s">
        <v>112</v>
      </c>
      <c r="J43" s="124"/>
      <c r="K43" s="125"/>
      <c r="L43" s="41" t="s">
        <v>21</v>
      </c>
      <c r="M43" s="53">
        <v>1984</v>
      </c>
      <c r="N43" s="53"/>
      <c r="O43" s="1"/>
    </row>
    <row r="44" spans="4:15" ht="18">
      <c r="D44" s="40">
        <v>32</v>
      </c>
      <c r="E44" s="40">
        <v>32</v>
      </c>
      <c r="F44" s="100" t="s">
        <v>31</v>
      </c>
      <c r="G44" s="101"/>
      <c r="H44" s="102"/>
      <c r="I44" s="120" t="s">
        <v>116</v>
      </c>
      <c r="J44" s="121"/>
      <c r="K44" s="122"/>
      <c r="L44" s="41">
        <v>1</v>
      </c>
      <c r="M44" s="53">
        <v>1977</v>
      </c>
      <c r="N44" s="53"/>
      <c r="O44" s="1"/>
    </row>
    <row r="45" spans="4:14" ht="18">
      <c r="D45" s="40">
        <v>33</v>
      </c>
      <c r="E45" s="40">
        <v>33</v>
      </c>
      <c r="F45" s="100" t="s">
        <v>22</v>
      </c>
      <c r="G45" s="101"/>
      <c r="H45" s="102"/>
      <c r="I45" s="120" t="s">
        <v>114</v>
      </c>
      <c r="J45" s="121"/>
      <c r="K45" s="122"/>
      <c r="L45" s="41" t="s">
        <v>21</v>
      </c>
      <c r="M45" s="53">
        <v>1987</v>
      </c>
      <c r="N45" s="53"/>
    </row>
    <row r="46" spans="4:14" ht="18">
      <c r="D46" s="40">
        <v>34</v>
      </c>
      <c r="E46" s="40">
        <v>34</v>
      </c>
      <c r="F46" s="103" t="s">
        <v>48</v>
      </c>
      <c r="G46" s="25"/>
      <c r="H46" s="104"/>
      <c r="I46" s="123" t="s">
        <v>49</v>
      </c>
      <c r="J46" s="124"/>
      <c r="K46" s="125"/>
      <c r="L46" s="41" t="s">
        <v>27</v>
      </c>
      <c r="M46" s="53">
        <v>1990</v>
      </c>
      <c r="N46" s="53"/>
    </row>
    <row r="47" spans="4:14" ht="18">
      <c r="D47" s="40">
        <v>35</v>
      </c>
      <c r="E47" s="40">
        <v>35</v>
      </c>
      <c r="F47" s="100" t="s">
        <v>52</v>
      </c>
      <c r="G47" s="101"/>
      <c r="H47" s="102"/>
      <c r="I47" s="120" t="s">
        <v>100</v>
      </c>
      <c r="J47" s="121"/>
      <c r="K47" s="122"/>
      <c r="L47" s="41">
        <v>1</v>
      </c>
      <c r="M47" s="53">
        <v>1976</v>
      </c>
      <c r="N47" s="53"/>
    </row>
    <row r="48" spans="4:14" ht="18">
      <c r="D48" s="115">
        <v>36</v>
      </c>
      <c r="E48" s="40">
        <v>36</v>
      </c>
      <c r="F48" s="100" t="s">
        <v>42</v>
      </c>
      <c r="G48" s="101"/>
      <c r="H48" s="102"/>
      <c r="I48" s="120" t="s">
        <v>117</v>
      </c>
      <c r="J48" s="121"/>
      <c r="K48" s="122"/>
      <c r="L48" s="41">
        <v>1</v>
      </c>
      <c r="M48" s="53">
        <v>1982</v>
      </c>
      <c r="N48" s="116"/>
    </row>
    <row r="49" spans="4:12" ht="12.75">
      <c r="D49" s="31"/>
      <c r="E49" s="31"/>
      <c r="F49" s="31"/>
      <c r="G49" s="31"/>
      <c r="H49" s="31"/>
      <c r="I49" s="31"/>
      <c r="J49" s="31"/>
      <c r="K49" s="31"/>
      <c r="L49" s="31"/>
    </row>
    <row r="50" spans="4:12" ht="12.75">
      <c r="D50" s="31"/>
      <c r="E50" s="31"/>
      <c r="F50" s="31"/>
      <c r="G50" s="31"/>
      <c r="H50" s="31"/>
      <c r="I50" s="31"/>
      <c r="J50" s="31"/>
      <c r="K50" s="31"/>
      <c r="L50" s="31"/>
    </row>
    <row r="51" spans="4:12" ht="12.75">
      <c r="D51" s="31"/>
      <c r="E51" s="31"/>
      <c r="F51" s="31"/>
      <c r="G51" s="31"/>
      <c r="H51" s="31"/>
      <c r="I51" s="31"/>
      <c r="J51" s="31"/>
      <c r="K51" s="31"/>
      <c r="L51" s="31"/>
    </row>
    <row r="52" spans="4:12" ht="18">
      <c r="D52" s="23" t="s">
        <v>66</v>
      </c>
      <c r="E52" s="31"/>
      <c r="F52" s="31"/>
      <c r="G52" s="31"/>
      <c r="H52" s="31"/>
      <c r="I52" s="31"/>
      <c r="J52" s="31"/>
      <c r="K52" s="31"/>
      <c r="L52" s="31"/>
    </row>
    <row r="53" spans="4:12" ht="18">
      <c r="D53" s="23"/>
      <c r="E53" s="31"/>
      <c r="F53" s="31"/>
      <c r="G53" s="31"/>
      <c r="H53" s="31"/>
      <c r="I53" s="31"/>
      <c r="J53" s="31"/>
      <c r="K53" s="31"/>
      <c r="L53" s="31"/>
    </row>
    <row r="54" spans="4:12" ht="18">
      <c r="D54" s="23"/>
      <c r="E54" s="31"/>
      <c r="F54" s="31"/>
      <c r="G54" s="31"/>
      <c r="H54" s="31"/>
      <c r="I54" s="31"/>
      <c r="J54" s="31"/>
      <c r="K54" s="31"/>
      <c r="L54" s="31"/>
    </row>
    <row r="55" ht="18">
      <c r="D55" s="23"/>
    </row>
    <row r="56" ht="18">
      <c r="D56" s="23" t="s">
        <v>17</v>
      </c>
    </row>
    <row r="57" ht="12.75">
      <c r="D57" s="31"/>
    </row>
  </sheetData>
  <sheetProtection/>
  <mergeCells count="1">
    <mergeCell ref="I12:K12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S91"/>
  <sheetViews>
    <sheetView view="pageBreakPreview" zoomScale="70" zoomScaleSheetLayoutView="70" zoomScalePageLayoutView="0" workbookViewId="0" topLeftCell="A31">
      <selection activeCell="O56" sqref="O56"/>
    </sheetView>
  </sheetViews>
  <sheetFormatPr defaultColWidth="9.00390625" defaultRowHeight="12.75"/>
  <cols>
    <col min="1" max="16" width="9.75390625" style="0" customWidth="1"/>
    <col min="17" max="18" width="7.75390625" style="0" customWidth="1"/>
  </cols>
  <sheetData>
    <row r="1" spans="1:19" ht="21.75" customHeight="1">
      <c r="A1" s="1"/>
      <c r="B1" s="22" t="str">
        <f>взвешивание!D1</f>
        <v>Чемпионат ФСИН России по борьбе самбо</v>
      </c>
      <c r="C1" s="21"/>
      <c r="D1" s="21"/>
      <c r="E1" s="21"/>
      <c r="F1" s="21"/>
      <c r="G1" s="22"/>
      <c r="H1" s="22"/>
      <c r="I1" s="22"/>
      <c r="J1" s="22"/>
      <c r="K1" s="22"/>
      <c r="L1" s="29"/>
      <c r="M1" s="19"/>
      <c r="N1" s="19"/>
      <c r="O1" s="30"/>
      <c r="P1" s="31"/>
      <c r="Q1" s="1"/>
      <c r="R1" s="1"/>
      <c r="S1" s="1"/>
    </row>
    <row r="2" spans="1:19" ht="12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32"/>
      <c r="M2" s="31"/>
      <c r="N2" s="31"/>
      <c r="O2" s="31"/>
      <c r="P2" s="31"/>
      <c r="Q2" s="1"/>
      <c r="R2" s="1"/>
      <c r="S2" s="1"/>
    </row>
    <row r="3" spans="1:19" ht="19.5" customHeight="1">
      <c r="A3" s="1"/>
      <c r="B3" s="21" t="str">
        <f>взвешивание!D3</f>
        <v>9-12 ноября 2010 г.                              г. Владимир</v>
      </c>
      <c r="C3" s="21"/>
      <c r="D3" s="21"/>
      <c r="E3" s="21"/>
      <c r="F3" s="21"/>
      <c r="G3" s="21"/>
      <c r="H3" s="21"/>
      <c r="I3" s="23"/>
      <c r="J3" s="23"/>
      <c r="K3" s="24"/>
      <c r="L3" s="33"/>
      <c r="M3" s="34"/>
      <c r="N3" s="17"/>
      <c r="O3" s="17"/>
      <c r="P3" s="31"/>
      <c r="Q3" s="1"/>
      <c r="R3" s="1"/>
      <c r="S3" s="1"/>
    </row>
    <row r="4" spans="1:19" ht="11.25" customHeight="1">
      <c r="A4" s="1"/>
      <c r="B4" s="21"/>
      <c r="C4" s="23"/>
      <c r="D4" s="23"/>
      <c r="E4" s="23"/>
      <c r="F4" s="23"/>
      <c r="G4" s="23"/>
      <c r="H4" s="23"/>
      <c r="I4" s="23"/>
      <c r="J4" s="23"/>
      <c r="K4" s="24"/>
      <c r="L4" s="17"/>
      <c r="M4" s="35"/>
      <c r="N4" s="35"/>
      <c r="O4" s="31"/>
      <c r="P4" s="31"/>
      <c r="Q4" s="1"/>
      <c r="R4" s="1"/>
      <c r="S4" s="1"/>
    </row>
    <row r="5" spans="1:19" ht="15.75" customHeight="1">
      <c r="A5" s="1"/>
      <c r="B5" s="31"/>
      <c r="C5" s="23"/>
      <c r="D5" s="25"/>
      <c r="E5" s="26"/>
      <c r="F5" s="25"/>
      <c r="G5" s="27"/>
      <c r="H5" s="26"/>
      <c r="I5" s="26"/>
      <c r="J5" s="26"/>
      <c r="K5" s="26"/>
      <c r="L5" s="33"/>
      <c r="M5" s="35"/>
      <c r="N5" s="35"/>
      <c r="O5" s="31"/>
      <c r="P5" s="31"/>
      <c r="Q5" s="1"/>
      <c r="R5" s="1"/>
      <c r="S5" s="1"/>
    </row>
    <row r="6" spans="1:19" ht="15.75" customHeight="1">
      <c r="A6" s="1"/>
      <c r="B6" s="31" t="s">
        <v>65</v>
      </c>
      <c r="C6" s="23"/>
      <c r="D6" s="25"/>
      <c r="E6" s="26"/>
      <c r="F6" s="25"/>
      <c r="H6" s="27" t="s">
        <v>5</v>
      </c>
      <c r="I6" s="23"/>
      <c r="J6" s="26"/>
      <c r="K6" s="26"/>
      <c r="L6" s="33"/>
      <c r="M6" s="35"/>
      <c r="N6" s="35"/>
      <c r="O6" s="31"/>
      <c r="P6" s="31"/>
      <c r="Q6" s="1"/>
      <c r="R6" s="1"/>
      <c r="S6" s="1"/>
    </row>
    <row r="7" spans="1:19" ht="15.75" customHeight="1">
      <c r="A7" s="1"/>
      <c r="B7" s="17"/>
      <c r="C7" s="23"/>
      <c r="D7" s="25"/>
      <c r="E7" s="26"/>
      <c r="F7" s="25">
        <v>1</v>
      </c>
      <c r="G7" s="28"/>
      <c r="H7" s="23"/>
      <c r="I7" s="23"/>
      <c r="J7" s="26"/>
      <c r="K7" s="26"/>
      <c r="L7" s="33"/>
      <c r="M7" s="35"/>
      <c r="N7" s="35"/>
      <c r="O7" s="31"/>
      <c r="P7" s="31"/>
      <c r="Q7" s="1"/>
      <c r="R7" s="1"/>
      <c r="S7" s="1"/>
    </row>
    <row r="8" spans="1:19" s="7" customFormat="1" ht="15" customHeight="1">
      <c r="A8" s="6"/>
      <c r="B8" s="14" t="str">
        <f>взвешивание!F13</f>
        <v>Шаймуханов Курмангазы Маратович</v>
      </c>
      <c r="C8" s="14"/>
      <c r="D8" s="12"/>
      <c r="E8" s="26"/>
      <c r="F8" s="25"/>
      <c r="G8" s="28"/>
      <c r="H8" s="22" t="str">
        <f>взвешивание!D9</f>
        <v>Весовая категория до  82   кг</v>
      </c>
      <c r="I8" s="23"/>
      <c r="J8" s="26"/>
      <c r="K8" s="26"/>
      <c r="L8" s="31"/>
      <c r="M8" s="15"/>
      <c r="N8" s="17"/>
      <c r="O8" s="17"/>
      <c r="P8" s="17"/>
      <c r="Q8" s="3"/>
      <c r="R8" s="3"/>
      <c r="S8" s="3"/>
    </row>
    <row r="9" spans="1:19" s="7" customFormat="1" ht="15" customHeight="1">
      <c r="A9" s="8"/>
      <c r="B9" s="12">
        <v>1</v>
      </c>
      <c r="C9" s="15"/>
      <c r="D9" s="54" t="str">
        <f>взвешивание!I13</f>
        <v>ГУФСИН,Респ. Башкортостан</v>
      </c>
      <c r="E9" s="56"/>
      <c r="F9" s="65"/>
      <c r="G9" s="56"/>
      <c r="H9" s="60"/>
      <c r="I9" s="59"/>
      <c r="J9" s="60"/>
      <c r="K9" s="60"/>
      <c r="L9" s="60"/>
      <c r="M9" s="60"/>
      <c r="N9" s="60"/>
      <c r="O9" s="60"/>
      <c r="P9" s="60"/>
      <c r="Q9" s="3"/>
      <c r="R9" s="3"/>
      <c r="S9" s="3"/>
    </row>
    <row r="10" spans="1:19" s="7" customFormat="1" ht="15" customHeight="1">
      <c r="A10" s="6"/>
      <c r="B10" s="10" t="str">
        <f>взвешивание!F29</f>
        <v>Попов Роман Сергеевич</v>
      </c>
      <c r="C10" s="10"/>
      <c r="D10" s="11"/>
      <c r="E10" s="58"/>
      <c r="F10" s="57" t="s">
        <v>67</v>
      </c>
      <c r="G10" s="56"/>
      <c r="H10" s="65"/>
      <c r="I10" s="56"/>
      <c r="J10" s="65"/>
      <c r="K10" s="60"/>
      <c r="L10" s="60"/>
      <c r="M10" s="60"/>
      <c r="N10" s="60"/>
      <c r="O10" s="60"/>
      <c r="P10" s="60"/>
      <c r="Q10" s="8"/>
      <c r="R10" s="8"/>
      <c r="S10" s="8"/>
    </row>
    <row r="11" spans="1:19" s="7" customFormat="1" ht="15" customHeight="1">
      <c r="A11" s="8"/>
      <c r="B11" s="12">
        <v>17</v>
      </c>
      <c r="C11" s="12"/>
      <c r="D11" s="13" t="str">
        <f>взвешивание!I29</f>
        <v>ГУФСИН, Пермский краЙ</v>
      </c>
      <c r="E11" s="59"/>
      <c r="F11" s="60"/>
      <c r="G11" s="76"/>
      <c r="H11" s="65"/>
      <c r="I11" s="56"/>
      <c r="J11" s="65"/>
      <c r="K11" s="65"/>
      <c r="L11" s="65"/>
      <c r="M11" s="65"/>
      <c r="N11" s="60"/>
      <c r="O11" s="60"/>
      <c r="P11" s="60"/>
      <c r="Q11" s="8"/>
      <c r="R11" s="8"/>
      <c r="S11" s="8"/>
    </row>
    <row r="12" spans="1:19" s="7" customFormat="1" ht="15" customHeight="1">
      <c r="A12" s="8"/>
      <c r="B12" s="17"/>
      <c r="C12" s="17"/>
      <c r="D12" s="17"/>
      <c r="E12" s="59"/>
      <c r="F12" s="60"/>
      <c r="G12" s="66"/>
      <c r="H12" s="65"/>
      <c r="I12" s="56"/>
      <c r="J12" s="65"/>
      <c r="K12" s="65"/>
      <c r="L12" s="65"/>
      <c r="M12" s="65"/>
      <c r="N12" s="60"/>
      <c r="O12" s="60"/>
      <c r="P12" s="60"/>
      <c r="Q12" s="8"/>
      <c r="R12" s="8"/>
      <c r="S12" s="8"/>
    </row>
    <row r="13" spans="1:19" s="7" customFormat="1" ht="15" customHeight="1">
      <c r="A13" s="6"/>
      <c r="B13" s="10" t="str">
        <f>взвешивание!F21</f>
        <v>Братов Мухаммед Галиевич</v>
      </c>
      <c r="C13" s="10"/>
      <c r="D13" s="18"/>
      <c r="E13" s="106"/>
      <c r="F13" s="58" t="s">
        <v>68</v>
      </c>
      <c r="G13" s="68"/>
      <c r="H13" s="58"/>
      <c r="I13" s="57" t="s">
        <v>68</v>
      </c>
      <c r="J13" s="57"/>
      <c r="K13" s="65"/>
      <c r="L13" s="65"/>
      <c r="M13" s="65"/>
      <c r="N13" s="60"/>
      <c r="O13" s="60"/>
      <c r="P13" s="60"/>
      <c r="Q13" s="3"/>
      <c r="R13" s="3"/>
      <c r="S13" s="3"/>
    </row>
    <row r="14" spans="1:19" s="7" customFormat="1" ht="15" customHeight="1">
      <c r="A14" s="6"/>
      <c r="B14" s="12">
        <v>9</v>
      </c>
      <c r="C14" s="12"/>
      <c r="D14" s="54" t="str">
        <f>взвешивание!I21</f>
        <v>Воронежский И.ФСИН России</v>
      </c>
      <c r="E14" s="59"/>
      <c r="F14" s="59"/>
      <c r="G14" s="59"/>
      <c r="H14" s="59"/>
      <c r="I14" s="60" t="s">
        <v>87</v>
      </c>
      <c r="J14" s="93"/>
      <c r="K14" s="92"/>
      <c r="L14" s="65"/>
      <c r="M14" s="65"/>
      <c r="N14" s="65"/>
      <c r="O14" s="65"/>
      <c r="P14" s="65"/>
      <c r="Q14" s="3"/>
      <c r="R14" s="3"/>
      <c r="S14" s="3"/>
    </row>
    <row r="15" spans="1:19" s="7" customFormat="1" ht="15" customHeight="1">
      <c r="A15" s="8"/>
      <c r="B15" s="10" t="str">
        <f>взвешивание!F37</f>
        <v>Мялкин Максим Александрович</v>
      </c>
      <c r="C15" s="10"/>
      <c r="D15" s="11"/>
      <c r="E15" s="59"/>
      <c r="F15" s="60"/>
      <c r="G15" s="59"/>
      <c r="H15" s="59"/>
      <c r="I15" s="65"/>
      <c r="J15" s="66"/>
      <c r="K15" s="65"/>
      <c r="L15" s="65"/>
      <c r="M15" s="65"/>
      <c r="N15" s="65"/>
      <c r="O15" s="65"/>
      <c r="P15" s="65"/>
      <c r="Q15" s="3"/>
      <c r="R15" s="3"/>
      <c r="S15" s="3"/>
    </row>
    <row r="16" spans="1:19" s="7" customFormat="1" ht="15" customHeight="1">
      <c r="A16" s="6"/>
      <c r="B16" s="12">
        <v>25</v>
      </c>
      <c r="C16" s="17"/>
      <c r="D16" s="20" t="str">
        <f>взвешивание!I37</f>
        <v>УФСИН,Саратовская обл.</v>
      </c>
      <c r="E16" s="65"/>
      <c r="F16" s="65"/>
      <c r="G16" s="65"/>
      <c r="H16" s="59"/>
      <c r="I16" s="65"/>
      <c r="J16" s="66"/>
      <c r="K16" s="65"/>
      <c r="L16" s="65"/>
      <c r="M16" s="65"/>
      <c r="N16" s="65"/>
      <c r="O16" s="65"/>
      <c r="P16" s="65"/>
      <c r="Q16" s="3"/>
      <c r="R16" s="3"/>
      <c r="S16" s="3"/>
    </row>
    <row r="17" spans="1:19" s="7" customFormat="1" ht="15" customHeight="1">
      <c r="A17" s="8"/>
      <c r="B17" s="17"/>
      <c r="C17" s="17"/>
      <c r="D17" s="17"/>
      <c r="E17" s="59"/>
      <c r="F17" s="60"/>
      <c r="G17" s="71"/>
      <c r="H17" s="59"/>
      <c r="I17" s="65"/>
      <c r="J17" s="66"/>
      <c r="K17" s="65"/>
      <c r="L17" s="65"/>
      <c r="M17" s="65"/>
      <c r="N17" s="65"/>
      <c r="O17" s="65"/>
      <c r="P17" s="65"/>
      <c r="Q17" s="3"/>
      <c r="R17" s="3"/>
      <c r="S17" s="3"/>
    </row>
    <row r="18" spans="1:19" s="7" customFormat="1" ht="15" customHeight="1">
      <c r="A18" s="6"/>
      <c r="B18" s="10" t="str">
        <f>взвешивание!F17</f>
        <v>Ибрагимов Рамазан Перисламович</v>
      </c>
      <c r="C18" s="10"/>
      <c r="D18" s="18"/>
      <c r="E18" s="59"/>
      <c r="F18" s="60"/>
      <c r="G18" s="59"/>
      <c r="H18" s="59"/>
      <c r="I18" s="65"/>
      <c r="J18" s="66"/>
      <c r="K18" s="60"/>
      <c r="L18" s="60"/>
      <c r="M18" s="60"/>
      <c r="N18" s="65"/>
      <c r="O18" s="65"/>
      <c r="P18" s="65"/>
      <c r="Q18" s="3"/>
      <c r="R18" s="3"/>
      <c r="S18" s="3"/>
    </row>
    <row r="19" spans="1:19" s="7" customFormat="1" ht="15" customHeight="1">
      <c r="A19" s="8"/>
      <c r="B19" s="12">
        <v>5</v>
      </c>
      <c r="C19" s="12"/>
      <c r="D19" s="16" t="str">
        <f>взвешивание!I17</f>
        <v>УФСИН,Кировская обл.</v>
      </c>
      <c r="E19" s="59"/>
      <c r="F19" s="60"/>
      <c r="G19" s="59"/>
      <c r="H19" s="59"/>
      <c r="I19" s="65"/>
      <c r="J19" s="66"/>
      <c r="K19" s="65"/>
      <c r="L19" s="60"/>
      <c r="M19" s="59"/>
      <c r="N19" s="65"/>
      <c r="O19" s="65"/>
      <c r="P19" s="65"/>
      <c r="Q19" s="3"/>
      <c r="R19" s="3"/>
      <c r="S19" s="3"/>
    </row>
    <row r="20" spans="1:19" s="7" customFormat="1" ht="15" customHeight="1">
      <c r="A20" s="6"/>
      <c r="B20" s="10" t="str">
        <f>взвешивание!F33</f>
        <v>Полянсков Михаил Сергеевич</v>
      </c>
      <c r="C20" s="10"/>
      <c r="D20" s="11"/>
      <c r="E20" s="107"/>
      <c r="F20" s="57" t="s">
        <v>69</v>
      </c>
      <c r="G20" s="58"/>
      <c r="H20" s="58"/>
      <c r="I20" s="57" t="s">
        <v>69</v>
      </c>
      <c r="J20" s="58"/>
      <c r="K20" s="107"/>
      <c r="L20" s="57" t="s">
        <v>69</v>
      </c>
      <c r="M20" s="58"/>
      <c r="N20" s="65"/>
      <c r="O20" s="65"/>
      <c r="P20" s="60"/>
      <c r="Q20" s="3"/>
      <c r="R20" s="3"/>
      <c r="S20" s="3"/>
    </row>
    <row r="21" spans="1:19" s="7" customFormat="1" ht="15" customHeight="1">
      <c r="A21" s="8"/>
      <c r="B21" s="12">
        <v>21</v>
      </c>
      <c r="C21" s="17"/>
      <c r="D21" s="17" t="str">
        <f>взвешивание!I33</f>
        <v>Академия ФСИН</v>
      </c>
      <c r="E21" s="59"/>
      <c r="F21" s="60" t="s">
        <v>86</v>
      </c>
      <c r="G21" s="66"/>
      <c r="H21" s="59"/>
      <c r="I21" s="60" t="s">
        <v>86</v>
      </c>
      <c r="J21" s="63"/>
      <c r="K21" s="59"/>
      <c r="L21" s="60" t="s">
        <v>88</v>
      </c>
      <c r="M21" s="76"/>
      <c r="N21" s="92"/>
      <c r="O21" s="65"/>
      <c r="P21" s="60"/>
      <c r="Q21" s="3"/>
      <c r="R21" s="3"/>
      <c r="S21" s="3"/>
    </row>
    <row r="22" spans="1:19" s="7" customFormat="1" ht="15" customHeight="1">
      <c r="A22" s="6"/>
      <c r="B22" s="17"/>
      <c r="C22" s="17"/>
      <c r="D22" s="17"/>
      <c r="E22" s="65"/>
      <c r="F22" s="65"/>
      <c r="G22" s="74"/>
      <c r="H22" s="56"/>
      <c r="I22" s="65"/>
      <c r="J22" s="65"/>
      <c r="K22" s="65"/>
      <c r="L22" s="60"/>
      <c r="M22" s="74"/>
      <c r="N22" s="65"/>
      <c r="O22" s="65"/>
      <c r="P22" s="60"/>
      <c r="Q22" s="3"/>
      <c r="R22" s="3"/>
      <c r="S22" s="3"/>
    </row>
    <row r="23" spans="1:19" s="7" customFormat="1" ht="15" customHeight="1">
      <c r="A23" s="8"/>
      <c r="B23" s="10" t="str">
        <f>взвешивание!F25</f>
        <v>Сампиев Амирхан Алиханович</v>
      </c>
      <c r="C23" s="10"/>
      <c r="D23" s="18"/>
      <c r="E23" s="58"/>
      <c r="F23" s="57" t="s">
        <v>70</v>
      </c>
      <c r="G23" s="108"/>
      <c r="H23" s="56"/>
      <c r="I23" s="59"/>
      <c r="J23" s="60"/>
      <c r="K23" s="65"/>
      <c r="L23" s="60"/>
      <c r="M23" s="74"/>
      <c r="N23" s="65"/>
      <c r="O23" s="65"/>
      <c r="P23" s="60"/>
      <c r="Q23" s="3"/>
      <c r="R23" s="3"/>
      <c r="S23" s="3"/>
    </row>
    <row r="24" spans="1:19" s="7" customFormat="1" ht="15" customHeight="1">
      <c r="A24" s="6"/>
      <c r="B24" s="12">
        <v>13</v>
      </c>
      <c r="C24" s="12"/>
      <c r="D24" s="114" t="str">
        <f>взвешивание!I25</f>
        <v>УФСИН,Респ. Ингушетия</v>
      </c>
      <c r="E24" s="59"/>
      <c r="F24" s="60"/>
      <c r="G24" s="71"/>
      <c r="H24" s="59"/>
      <c r="I24" s="60"/>
      <c r="J24" s="59"/>
      <c r="K24" s="65"/>
      <c r="L24" s="60"/>
      <c r="M24" s="74"/>
      <c r="N24" s="65"/>
      <c r="O24" s="65"/>
      <c r="P24" s="60"/>
      <c r="Q24" s="3"/>
      <c r="R24" s="3"/>
      <c r="S24" s="3"/>
    </row>
    <row r="25" spans="1:19" s="7" customFormat="1" ht="15" customHeight="1">
      <c r="A25" s="8"/>
      <c r="B25" s="10" t="str">
        <f>взвешивание!F41</f>
        <v>Смирнов Евгений Олегович</v>
      </c>
      <c r="C25" s="14"/>
      <c r="D25" s="11"/>
      <c r="E25" s="59"/>
      <c r="F25" s="60"/>
      <c r="G25" s="71"/>
      <c r="H25" s="65"/>
      <c r="I25" s="65"/>
      <c r="J25" s="65"/>
      <c r="K25" s="65"/>
      <c r="L25" s="60"/>
      <c r="M25" s="74"/>
      <c r="N25" s="65"/>
      <c r="O25" s="65"/>
      <c r="P25" s="60"/>
      <c r="Q25" s="3"/>
      <c r="R25" s="3"/>
      <c r="S25" s="3"/>
    </row>
    <row r="26" spans="1:19" s="7" customFormat="1" ht="15" customHeight="1">
      <c r="A26" s="6"/>
      <c r="B26" s="12">
        <v>29</v>
      </c>
      <c r="C26" s="17"/>
      <c r="D26" s="17" t="str">
        <f>взвешивание!I41</f>
        <v>УФСИН,Владимирская обл.</v>
      </c>
      <c r="E26" s="59"/>
      <c r="F26" s="60"/>
      <c r="G26" s="71"/>
      <c r="H26" s="65"/>
      <c r="I26" s="65"/>
      <c r="J26" s="65"/>
      <c r="K26" s="65"/>
      <c r="L26" s="60"/>
      <c r="M26" s="74"/>
      <c r="N26" s="65"/>
      <c r="O26" s="65"/>
      <c r="P26" s="60"/>
      <c r="Q26" s="3"/>
      <c r="R26" s="3"/>
      <c r="S26" s="3"/>
    </row>
    <row r="27" spans="1:19" s="7" customFormat="1" ht="15" customHeight="1">
      <c r="A27" s="8"/>
      <c r="B27" s="17" t="s">
        <v>63</v>
      </c>
      <c r="C27" s="17"/>
      <c r="D27" s="17"/>
      <c r="E27" s="59"/>
      <c r="F27" s="60"/>
      <c r="G27" s="71"/>
      <c r="H27" s="65"/>
      <c r="I27" s="65"/>
      <c r="J27" s="65"/>
      <c r="K27" s="60"/>
      <c r="L27" s="60"/>
      <c r="M27" s="74"/>
      <c r="N27" s="65"/>
      <c r="O27" s="65"/>
      <c r="P27" s="60"/>
      <c r="Q27" s="3"/>
      <c r="R27" s="3"/>
      <c r="S27" s="3"/>
    </row>
    <row r="28" spans="1:19" s="7" customFormat="1" ht="15" customHeight="1">
      <c r="A28" s="6"/>
      <c r="B28" s="10" t="str">
        <f>взвешивание!F15</f>
        <v>Цивилев Андрей Сергеевич</v>
      </c>
      <c r="C28" s="14"/>
      <c r="D28" s="18"/>
      <c r="E28" s="65"/>
      <c r="F28" s="65"/>
      <c r="G28" s="65"/>
      <c r="H28" s="56"/>
      <c r="I28" s="60"/>
      <c r="J28" s="60"/>
      <c r="K28" s="59"/>
      <c r="L28" s="60"/>
      <c r="M28" s="74"/>
      <c r="N28" s="65"/>
      <c r="O28" s="65"/>
      <c r="P28" s="60"/>
      <c r="Q28" s="3"/>
      <c r="R28" s="3"/>
      <c r="S28" s="3"/>
    </row>
    <row r="29" spans="1:19" s="7" customFormat="1" ht="15" customHeight="1">
      <c r="A29" s="8"/>
      <c r="B29" s="12">
        <v>3</v>
      </c>
      <c r="C29" s="15"/>
      <c r="D29" s="16" t="str">
        <f>взвешивание!I15</f>
        <v>ГУФСИН,Челябинская обл.</v>
      </c>
      <c r="E29" s="59"/>
      <c r="F29" s="60"/>
      <c r="G29" s="71"/>
      <c r="H29" s="59"/>
      <c r="I29" s="59"/>
      <c r="J29" s="60"/>
      <c r="K29" s="60"/>
      <c r="L29" s="60"/>
      <c r="M29" s="74"/>
      <c r="N29" s="65"/>
      <c r="O29" s="65"/>
      <c r="P29" s="60"/>
      <c r="Q29" s="3"/>
      <c r="R29" s="3"/>
      <c r="S29" s="3"/>
    </row>
    <row r="30" spans="1:19" s="7" customFormat="1" ht="15" customHeight="1">
      <c r="A30" s="6"/>
      <c r="B30" s="10" t="str">
        <f>взвешивание!F31</f>
        <v>Карасев Кирилл Андреевич</v>
      </c>
      <c r="C30" s="14"/>
      <c r="D30" s="11"/>
      <c r="E30" s="107"/>
      <c r="F30" s="57" t="s">
        <v>71</v>
      </c>
      <c r="G30" s="109"/>
      <c r="H30" s="59"/>
      <c r="I30" s="60"/>
      <c r="J30" s="60"/>
      <c r="K30" s="71"/>
      <c r="L30" s="59"/>
      <c r="M30" s="74"/>
      <c r="N30" s="60"/>
      <c r="O30" s="60"/>
      <c r="P30" s="60"/>
      <c r="Q30" s="3"/>
      <c r="R30" s="3"/>
      <c r="S30" s="3"/>
    </row>
    <row r="31" spans="1:19" s="7" customFormat="1" ht="15" customHeight="1">
      <c r="A31" s="8"/>
      <c r="B31" s="12">
        <v>19</v>
      </c>
      <c r="C31" s="15"/>
      <c r="D31" s="13" t="str">
        <f>взвешивание!I31</f>
        <v>УФСИН,Респ. Татарстан</v>
      </c>
      <c r="E31" s="59"/>
      <c r="F31" s="60"/>
      <c r="G31" s="70"/>
      <c r="H31" s="56"/>
      <c r="I31" s="60"/>
      <c r="J31" s="60"/>
      <c r="K31" s="60"/>
      <c r="L31" s="60"/>
      <c r="M31" s="74"/>
      <c r="N31" s="60"/>
      <c r="O31" s="60"/>
      <c r="P31" s="60"/>
      <c r="Q31" s="3"/>
      <c r="R31" s="3"/>
      <c r="S31" s="3"/>
    </row>
    <row r="32" spans="1:19" s="7" customFormat="1" ht="15" customHeight="1">
      <c r="A32" s="6"/>
      <c r="B32" s="17"/>
      <c r="C32" s="17"/>
      <c r="D32" s="17"/>
      <c r="E32" s="59"/>
      <c r="F32" s="60"/>
      <c r="G32" s="64"/>
      <c r="H32" s="56"/>
      <c r="I32" s="60"/>
      <c r="J32" s="60"/>
      <c r="K32" s="60"/>
      <c r="L32" s="60"/>
      <c r="M32" s="74"/>
      <c r="N32" s="60"/>
      <c r="O32" s="60"/>
      <c r="P32" s="60"/>
      <c r="Q32" s="3"/>
      <c r="R32" s="3"/>
      <c r="S32" s="3"/>
    </row>
    <row r="33" spans="1:19" s="7" customFormat="1" ht="15" customHeight="1">
      <c r="A33" s="8"/>
      <c r="B33" s="10" t="str">
        <f>взвешивание!F23</f>
        <v>Сампиев Анзор Алиханович</v>
      </c>
      <c r="C33" s="14"/>
      <c r="D33" s="18"/>
      <c r="E33" s="58"/>
      <c r="F33" s="57" t="s">
        <v>72</v>
      </c>
      <c r="G33" s="108"/>
      <c r="H33" s="107"/>
      <c r="I33" s="57" t="s">
        <v>71</v>
      </c>
      <c r="J33" s="57"/>
      <c r="K33" s="58"/>
      <c r="L33" s="57" t="s">
        <v>71</v>
      </c>
      <c r="M33" s="87"/>
      <c r="N33" s="107"/>
      <c r="O33" s="57" t="s">
        <v>71</v>
      </c>
      <c r="P33" s="58"/>
      <c r="Q33" s="3"/>
      <c r="R33" s="3"/>
      <c r="S33" s="3"/>
    </row>
    <row r="34" spans="1:19" s="7" customFormat="1" ht="15" customHeight="1">
      <c r="A34" s="6"/>
      <c r="B34" s="12">
        <v>11</v>
      </c>
      <c r="C34" s="17"/>
      <c r="D34" s="16" t="str">
        <f>взвешивание!I23</f>
        <v>ГУФСИН,Самарская обл.</v>
      </c>
      <c r="E34" s="59"/>
      <c r="F34" s="60"/>
      <c r="G34" s="71"/>
      <c r="H34" s="59"/>
      <c r="I34" s="60" t="s">
        <v>86</v>
      </c>
      <c r="J34" s="74"/>
      <c r="K34" s="59"/>
      <c r="L34" s="60" t="s">
        <v>88</v>
      </c>
      <c r="M34" s="60"/>
      <c r="N34" s="59"/>
      <c r="O34" s="60"/>
      <c r="P34" s="76"/>
      <c r="Q34" s="3"/>
      <c r="R34" s="3"/>
      <c r="S34" s="3"/>
    </row>
    <row r="35" spans="1:19" s="7" customFormat="1" ht="15" customHeight="1">
      <c r="A35" s="8"/>
      <c r="B35" s="10" t="str">
        <f>взвешивание!F39</f>
        <v>Дорожнюк Константин Александрович</v>
      </c>
      <c r="C35" s="14"/>
      <c r="D35" s="11"/>
      <c r="E35" s="59"/>
      <c r="F35" s="60"/>
      <c r="G35" s="71"/>
      <c r="H35" s="56"/>
      <c r="I35" s="60"/>
      <c r="J35" s="74"/>
      <c r="K35" s="60"/>
      <c r="L35" s="60"/>
      <c r="M35" s="60"/>
      <c r="N35" s="60"/>
      <c r="O35" s="60"/>
      <c r="P35" s="74"/>
      <c r="Q35" s="3"/>
      <c r="R35" s="3"/>
      <c r="S35" s="3"/>
    </row>
    <row r="36" spans="1:19" s="7" customFormat="1" ht="15" customHeight="1">
      <c r="A36" s="6"/>
      <c r="B36" s="19">
        <v>27</v>
      </c>
      <c r="C36" s="17"/>
      <c r="D36" s="20" t="str">
        <f>взвешивание!I39</f>
        <v>УФСИН,Костромская обл.</v>
      </c>
      <c r="E36" s="59"/>
      <c r="F36" s="60"/>
      <c r="G36" s="71"/>
      <c r="H36" s="56"/>
      <c r="I36" s="60"/>
      <c r="J36" s="74"/>
      <c r="K36" s="60"/>
      <c r="L36" s="60"/>
      <c r="M36" s="60"/>
      <c r="N36" s="60"/>
      <c r="O36" s="60"/>
      <c r="P36" s="74"/>
      <c r="Q36" s="3"/>
      <c r="R36" s="3"/>
      <c r="S36" s="3"/>
    </row>
    <row r="37" spans="1:19" s="7" customFormat="1" ht="15" customHeight="1">
      <c r="A37" s="8"/>
      <c r="B37" s="17"/>
      <c r="C37" s="17"/>
      <c r="D37" s="17"/>
      <c r="E37" s="59"/>
      <c r="F37" s="60"/>
      <c r="G37" s="71"/>
      <c r="H37" s="59"/>
      <c r="I37" s="60"/>
      <c r="J37" s="74"/>
      <c r="K37" s="65"/>
      <c r="L37" s="60"/>
      <c r="M37" s="60"/>
      <c r="N37" s="60"/>
      <c r="O37" s="60"/>
      <c r="P37" s="74"/>
      <c r="Q37" s="3"/>
      <c r="R37" s="3"/>
      <c r="S37" s="3"/>
    </row>
    <row r="38" spans="1:19" s="7" customFormat="1" ht="15" customHeight="1">
      <c r="A38" s="6"/>
      <c r="B38" s="10" t="str">
        <f>взвешивание!F19</f>
        <v>Морозов Сергей Сергеевич</v>
      </c>
      <c r="C38" s="14"/>
      <c r="D38" s="18"/>
      <c r="E38" s="56"/>
      <c r="F38" s="65"/>
      <c r="G38" s="71"/>
      <c r="H38" s="59"/>
      <c r="I38" s="60"/>
      <c r="J38" s="66"/>
      <c r="K38" s="65"/>
      <c r="L38" s="60"/>
      <c r="M38" s="60"/>
      <c r="N38" s="60"/>
      <c r="O38" s="60"/>
      <c r="P38" s="74"/>
      <c r="Q38" s="3"/>
      <c r="R38" s="3"/>
      <c r="S38" s="3"/>
    </row>
    <row r="39" spans="1:19" s="7" customFormat="1" ht="15" customHeight="1">
      <c r="A39" s="8"/>
      <c r="B39" s="19">
        <v>7</v>
      </c>
      <c r="C39" s="17"/>
      <c r="D39" s="16" t="str">
        <f>взвешивание!I19</f>
        <v>УФСИН, г. С-Петербург и Ленинградская обл.</v>
      </c>
      <c r="E39" s="56"/>
      <c r="F39" s="65"/>
      <c r="G39" s="71"/>
      <c r="H39" s="56"/>
      <c r="I39" s="60"/>
      <c r="J39" s="66"/>
      <c r="K39" s="60"/>
      <c r="L39" s="60"/>
      <c r="M39" s="60"/>
      <c r="N39" s="60"/>
      <c r="O39" s="60"/>
      <c r="P39" s="74"/>
      <c r="Q39" s="3"/>
      <c r="R39" s="3"/>
      <c r="S39" s="3"/>
    </row>
    <row r="40" spans="1:19" s="7" customFormat="1" ht="15" customHeight="1">
      <c r="A40" s="6"/>
      <c r="B40" s="10" t="str">
        <f>взвешивание!F35</f>
        <v>Файзулаев Джомолидин Гайбулаевич</v>
      </c>
      <c r="C40" s="14"/>
      <c r="D40" s="11"/>
      <c r="E40" s="107"/>
      <c r="F40" s="57"/>
      <c r="G40" s="109" t="s">
        <v>73</v>
      </c>
      <c r="H40" s="58"/>
      <c r="I40" s="57" t="s">
        <v>74</v>
      </c>
      <c r="J40" s="68"/>
      <c r="K40" s="60"/>
      <c r="L40" s="60"/>
      <c r="M40" s="60"/>
      <c r="N40" s="60"/>
      <c r="O40" s="60"/>
      <c r="P40" s="74"/>
      <c r="Q40" s="3"/>
      <c r="R40" s="3"/>
      <c r="S40" s="3"/>
    </row>
    <row r="41" spans="1:19" s="7" customFormat="1" ht="15" customHeight="1">
      <c r="A41" s="8"/>
      <c r="B41" s="19">
        <v>23</v>
      </c>
      <c r="C41" s="17"/>
      <c r="D41" s="20" t="str">
        <f>взвешивание!I35</f>
        <v>УФСИН,Ульяновская обл.</v>
      </c>
      <c r="E41" s="56"/>
      <c r="F41" s="65"/>
      <c r="G41" s="70"/>
      <c r="H41" s="56"/>
      <c r="I41" s="65" t="s">
        <v>86</v>
      </c>
      <c r="J41" s="59"/>
      <c r="K41" s="60"/>
      <c r="L41" s="60"/>
      <c r="M41" s="60"/>
      <c r="N41" s="60"/>
      <c r="O41" s="60"/>
      <c r="P41" s="74"/>
      <c r="Q41" s="3"/>
      <c r="R41" s="3"/>
      <c r="S41" s="3"/>
    </row>
    <row r="42" spans="1:19" s="7" customFormat="1" ht="15" customHeight="1">
      <c r="A42" s="6"/>
      <c r="B42" s="17"/>
      <c r="C42" s="17"/>
      <c r="D42" s="17"/>
      <c r="E42" s="56"/>
      <c r="F42" s="65"/>
      <c r="G42" s="64"/>
      <c r="H42" s="56"/>
      <c r="I42" s="60"/>
      <c r="J42" s="59"/>
      <c r="K42" s="60"/>
      <c r="L42" s="60"/>
      <c r="M42" s="60"/>
      <c r="N42" s="60"/>
      <c r="O42" s="60"/>
      <c r="P42" s="74"/>
      <c r="Q42" s="3"/>
      <c r="R42" s="3"/>
      <c r="S42" s="3"/>
    </row>
    <row r="43" spans="1:19" s="7" customFormat="1" ht="15" customHeight="1">
      <c r="A43" s="8"/>
      <c r="B43" s="10" t="str">
        <f>взвешивание!F27</f>
        <v>Махалов Михаил Николаевич</v>
      </c>
      <c r="C43" s="14"/>
      <c r="D43" s="18"/>
      <c r="E43" s="58"/>
      <c r="F43" s="57"/>
      <c r="G43" s="108" t="s">
        <v>74</v>
      </c>
      <c r="H43" s="56"/>
      <c r="I43" s="60"/>
      <c r="J43" s="59"/>
      <c r="K43" s="60"/>
      <c r="L43" s="60"/>
      <c r="M43" s="60"/>
      <c r="N43" s="60"/>
      <c r="O43" s="60"/>
      <c r="P43" s="74"/>
      <c r="Q43" s="3"/>
      <c r="R43" s="3"/>
      <c r="S43" s="3"/>
    </row>
    <row r="44" spans="1:19" s="7" customFormat="1" ht="15" customHeight="1">
      <c r="A44" s="6"/>
      <c r="B44" s="19">
        <v>15</v>
      </c>
      <c r="C44" s="17"/>
      <c r="D44" s="114" t="str">
        <f>взвешивание!I27</f>
        <v>УФСИН,Ивановская обл.</v>
      </c>
      <c r="E44" s="56"/>
      <c r="F44" s="65"/>
      <c r="G44" s="65"/>
      <c r="H44" s="56"/>
      <c r="I44" s="60"/>
      <c r="J44" s="59"/>
      <c r="K44" s="60"/>
      <c r="L44" s="60"/>
      <c r="M44" s="60"/>
      <c r="N44" s="60"/>
      <c r="O44" s="60"/>
      <c r="P44" s="74"/>
      <c r="Q44" s="3"/>
      <c r="R44" s="3"/>
      <c r="S44" s="3"/>
    </row>
    <row r="45" spans="1:19" s="7" customFormat="1" ht="15" customHeight="1">
      <c r="A45" s="8"/>
      <c r="B45" s="10" t="str">
        <f>взвешивание!F43</f>
        <v>Штайн Илья Владимирович</v>
      </c>
      <c r="C45" s="14"/>
      <c r="D45" s="11"/>
      <c r="E45" s="56"/>
      <c r="F45" s="65"/>
      <c r="G45" s="110"/>
      <c r="H45" s="56"/>
      <c r="I45" s="60"/>
      <c r="J45" s="59"/>
      <c r="K45" s="60"/>
      <c r="L45" s="65"/>
      <c r="M45" s="65"/>
      <c r="N45" s="60"/>
      <c r="O45" s="60"/>
      <c r="P45" s="74"/>
      <c r="Q45" s="3"/>
      <c r="R45" s="3"/>
      <c r="S45" s="3"/>
    </row>
    <row r="46" spans="1:19" s="7" customFormat="1" ht="15" customHeight="1">
      <c r="A46" s="6"/>
      <c r="B46" s="12">
        <v>31</v>
      </c>
      <c r="C46" s="15"/>
      <c r="D46" s="20" t="str">
        <f>взвешивание!I43</f>
        <v>УФСИН,Удмуртская респ.</v>
      </c>
      <c r="E46" s="65"/>
      <c r="F46" s="65"/>
      <c r="G46" s="57"/>
      <c r="H46" s="58"/>
      <c r="I46" s="57"/>
      <c r="J46" s="59"/>
      <c r="K46" s="60"/>
      <c r="L46" s="65"/>
      <c r="M46" s="60"/>
      <c r="N46" s="58"/>
      <c r="O46" s="57" t="s">
        <v>92</v>
      </c>
      <c r="P46" s="68"/>
      <c r="Q46" s="3"/>
      <c r="R46" s="3"/>
      <c r="S46" s="3"/>
    </row>
    <row r="47" spans="1:19" s="7" customFormat="1" ht="15" customHeight="1">
      <c r="A47" s="8"/>
      <c r="B47" s="17" t="s">
        <v>64</v>
      </c>
      <c r="C47" s="17"/>
      <c r="D47" s="17"/>
      <c r="E47" s="56"/>
      <c r="F47" s="65"/>
      <c r="G47" s="59" t="s">
        <v>4</v>
      </c>
      <c r="H47" s="56"/>
      <c r="I47" s="111"/>
      <c r="J47" s="107"/>
      <c r="K47" s="57"/>
      <c r="L47" s="57"/>
      <c r="M47" s="65"/>
      <c r="N47" s="59"/>
      <c r="O47" s="60"/>
      <c r="P47" s="76"/>
      <c r="Q47" s="3"/>
      <c r="R47" s="3"/>
      <c r="S47" s="3"/>
    </row>
    <row r="48" spans="1:19" s="7" customFormat="1" ht="15" customHeight="1">
      <c r="A48" s="6"/>
      <c r="B48" s="10" t="str">
        <f>взвешивание!F14</f>
        <v>Буров Андрей Вячеславович</v>
      </c>
      <c r="C48" s="14"/>
      <c r="D48" s="18"/>
      <c r="E48" s="56"/>
      <c r="F48" s="65" t="s">
        <v>75</v>
      </c>
      <c r="G48" s="109"/>
      <c r="H48" s="58"/>
      <c r="I48" s="87"/>
      <c r="J48" s="59"/>
      <c r="K48" s="60"/>
      <c r="L48" s="65"/>
      <c r="M48" s="65"/>
      <c r="N48" s="60"/>
      <c r="O48" s="60" t="s">
        <v>2</v>
      </c>
      <c r="P48" s="74"/>
      <c r="Q48" s="3"/>
      <c r="R48" s="3"/>
      <c r="S48" s="3"/>
    </row>
    <row r="49" spans="1:19" s="7" customFormat="1" ht="15" customHeight="1">
      <c r="A49" s="8"/>
      <c r="B49" s="12">
        <v>2</v>
      </c>
      <c r="C49" s="15"/>
      <c r="D49" s="114" t="str">
        <f>взвешивание!I14</f>
        <v>УФСИН,Ивановская обл.</v>
      </c>
      <c r="E49" s="56"/>
      <c r="F49" s="65"/>
      <c r="G49" s="59" t="s">
        <v>1</v>
      </c>
      <c r="H49" s="59"/>
      <c r="I49" s="60"/>
      <c r="J49" s="59"/>
      <c r="K49" s="60" t="s">
        <v>0</v>
      </c>
      <c r="L49" s="65"/>
      <c r="M49" s="65"/>
      <c r="N49" s="60"/>
      <c r="O49" s="60"/>
      <c r="P49" s="74"/>
      <c r="Q49" s="3"/>
      <c r="R49" s="3"/>
      <c r="S49" s="3"/>
    </row>
    <row r="50" spans="1:19" s="7" customFormat="1" ht="15" customHeight="1">
      <c r="A50" s="6"/>
      <c r="B50" s="10" t="str">
        <f>взвешивание!F30</f>
        <v>Аксагов Магомед Рамзанович</v>
      </c>
      <c r="C50" s="14"/>
      <c r="D50" s="11"/>
      <c r="E50" s="107"/>
      <c r="F50" s="57" t="s">
        <v>76</v>
      </c>
      <c r="G50" s="109"/>
      <c r="H50" s="56"/>
      <c r="I50" s="65"/>
      <c r="J50" s="56"/>
      <c r="K50" s="65"/>
      <c r="L50" s="65"/>
      <c r="M50" s="65"/>
      <c r="N50" s="60"/>
      <c r="O50" s="60"/>
      <c r="P50" s="74"/>
      <c r="Q50" s="3"/>
      <c r="R50" s="3"/>
      <c r="S50" s="3"/>
    </row>
    <row r="51" spans="1:19" s="7" customFormat="1" ht="15" customHeight="1">
      <c r="A51" s="8"/>
      <c r="B51" s="12">
        <v>18</v>
      </c>
      <c r="C51" s="12"/>
      <c r="D51" s="13" t="str">
        <f>взвешивание!I30</f>
        <v>Псковский ЮИ ФСИН России</v>
      </c>
      <c r="E51" s="59"/>
      <c r="F51" s="60"/>
      <c r="G51" s="70"/>
      <c r="H51" s="56"/>
      <c r="I51" s="65"/>
      <c r="J51" s="65"/>
      <c r="K51" s="65"/>
      <c r="L51" s="65"/>
      <c r="M51" s="65"/>
      <c r="N51" s="58"/>
      <c r="O51" s="57" t="s">
        <v>71</v>
      </c>
      <c r="P51" s="87"/>
      <c r="Q51" s="3"/>
      <c r="R51" s="3"/>
      <c r="S51" s="3"/>
    </row>
    <row r="52" spans="1:19" s="7" customFormat="1" ht="15" customHeight="1">
      <c r="A52" s="6"/>
      <c r="B52" s="17"/>
      <c r="C52" s="17"/>
      <c r="D52" s="17"/>
      <c r="E52" s="65"/>
      <c r="F52" s="65"/>
      <c r="G52" s="74"/>
      <c r="H52" s="56"/>
      <c r="I52" s="65"/>
      <c r="J52" s="65"/>
      <c r="K52" s="65"/>
      <c r="L52" s="65"/>
      <c r="M52" s="65"/>
      <c r="N52" s="59"/>
      <c r="O52" s="60"/>
      <c r="P52" s="111"/>
      <c r="Q52" s="3"/>
      <c r="R52" s="3"/>
      <c r="S52" s="3"/>
    </row>
    <row r="53" spans="1:19" s="7" customFormat="1" ht="15" customHeight="1">
      <c r="A53" s="8"/>
      <c r="B53" s="10" t="str">
        <f>взвешивание!F22</f>
        <v>Елизаров Кирилл Евгеньевич</v>
      </c>
      <c r="C53" s="10"/>
      <c r="D53" s="18"/>
      <c r="E53" s="58"/>
      <c r="F53" s="57" t="s">
        <v>89</v>
      </c>
      <c r="G53" s="108"/>
      <c r="H53" s="107"/>
      <c r="I53" s="57" t="s">
        <v>75</v>
      </c>
      <c r="J53" s="109"/>
      <c r="K53" s="60"/>
      <c r="L53" s="60"/>
      <c r="M53" s="60"/>
      <c r="N53" s="65"/>
      <c r="O53" s="60" t="s">
        <v>3</v>
      </c>
      <c r="P53" s="74"/>
      <c r="Q53" s="3"/>
      <c r="R53" s="3"/>
      <c r="S53" s="3"/>
    </row>
    <row r="54" spans="1:19" s="7" customFormat="1" ht="15" customHeight="1">
      <c r="A54" s="6"/>
      <c r="B54" s="12">
        <v>10</v>
      </c>
      <c r="C54" s="12"/>
      <c r="D54" s="114" t="str">
        <f>взвешивание!I22</f>
        <v>УФСИН,Костромская обл.</v>
      </c>
      <c r="E54" s="56"/>
      <c r="F54" s="65" t="s">
        <v>85</v>
      </c>
      <c r="G54" s="110"/>
      <c r="H54" s="59"/>
      <c r="I54" s="60" t="s">
        <v>86</v>
      </c>
      <c r="J54" s="70"/>
      <c r="K54" s="92"/>
      <c r="L54" s="60"/>
      <c r="M54" s="60"/>
      <c r="N54" s="65"/>
      <c r="O54" s="60"/>
      <c r="P54" s="74"/>
      <c r="Q54" s="3"/>
      <c r="R54" s="3"/>
      <c r="S54" s="3"/>
    </row>
    <row r="55" spans="1:19" s="7" customFormat="1" ht="15" customHeight="1">
      <c r="A55" s="8"/>
      <c r="B55" s="10" t="str">
        <f>взвешивание!F38</f>
        <v>Чирков Станислав Валерьевич</v>
      </c>
      <c r="C55" s="10"/>
      <c r="D55" s="11"/>
      <c r="E55" s="65"/>
      <c r="F55" s="56"/>
      <c r="G55" s="71"/>
      <c r="H55" s="60"/>
      <c r="I55" s="59"/>
      <c r="J55" s="74"/>
      <c r="K55" s="60"/>
      <c r="L55" s="60"/>
      <c r="M55" s="65"/>
      <c r="N55" s="60"/>
      <c r="O55" s="60"/>
      <c r="P55" s="74"/>
      <c r="Q55" s="8"/>
      <c r="R55" s="8"/>
      <c r="S55" s="8"/>
    </row>
    <row r="56" spans="1:19" s="7" customFormat="1" ht="15" customHeight="1">
      <c r="A56" s="8"/>
      <c r="B56" s="12">
        <v>26</v>
      </c>
      <c r="C56" s="12"/>
      <c r="D56" s="13" t="str">
        <f>взвешивание!I38</f>
        <v>УФСИН,Удмуртская респ.</v>
      </c>
      <c r="E56" s="56"/>
      <c r="F56" s="65"/>
      <c r="G56" s="110"/>
      <c r="H56" s="59"/>
      <c r="I56" s="60"/>
      <c r="J56" s="74"/>
      <c r="K56" s="60"/>
      <c r="L56" s="60"/>
      <c r="M56" s="60"/>
      <c r="N56" s="60"/>
      <c r="O56" s="60"/>
      <c r="P56" s="74"/>
      <c r="Q56" s="3"/>
      <c r="S56" s="3"/>
    </row>
    <row r="57" spans="1:19" s="7" customFormat="1" ht="15" customHeight="1">
      <c r="A57" s="3"/>
      <c r="B57" s="17"/>
      <c r="C57" s="17"/>
      <c r="D57" s="17"/>
      <c r="E57" s="56"/>
      <c r="F57" s="65"/>
      <c r="G57" s="110"/>
      <c r="H57" s="59"/>
      <c r="I57" s="60"/>
      <c r="J57" s="64"/>
      <c r="K57" s="60"/>
      <c r="L57" s="60"/>
      <c r="M57" s="60"/>
      <c r="N57" s="60"/>
      <c r="O57" s="60"/>
      <c r="P57" s="74"/>
      <c r="Q57" s="3"/>
      <c r="R57" s="3"/>
      <c r="S57" s="3"/>
    </row>
    <row r="58" spans="1:19" s="7" customFormat="1" ht="15" customHeight="1">
      <c r="A58" s="3"/>
      <c r="B58" s="10" t="str">
        <f>взвешивание!F18</f>
        <v>Лагунов Алексей Игоревич</v>
      </c>
      <c r="C58" s="10"/>
      <c r="D58" s="18"/>
      <c r="E58" s="65"/>
      <c r="F58" s="65"/>
      <c r="G58" s="60"/>
      <c r="H58" s="65"/>
      <c r="I58" s="65"/>
      <c r="J58" s="74"/>
      <c r="K58" s="65"/>
      <c r="L58" s="65"/>
      <c r="M58" s="65"/>
      <c r="N58" s="60"/>
      <c r="O58" s="60"/>
      <c r="P58" s="74"/>
      <c r="Q58" s="3"/>
      <c r="R58" s="3"/>
      <c r="S58" s="3"/>
    </row>
    <row r="59" spans="1:19" s="7" customFormat="1" ht="15" customHeight="1">
      <c r="A59" s="3"/>
      <c r="B59" s="12">
        <v>6</v>
      </c>
      <c r="C59" s="12"/>
      <c r="D59" s="16" t="str">
        <f>взвешивание!I18</f>
        <v>УФСИН, г. С-Петербург и ЛенинградскАЯ обл.</v>
      </c>
      <c r="E59" s="59"/>
      <c r="F59" s="60"/>
      <c r="G59" s="71"/>
      <c r="H59" s="60"/>
      <c r="I59" s="65"/>
      <c r="J59" s="74"/>
      <c r="K59" s="65"/>
      <c r="L59" s="65"/>
      <c r="M59" s="65"/>
      <c r="N59" s="60"/>
      <c r="O59" s="60"/>
      <c r="P59" s="74"/>
      <c r="Q59" s="3"/>
      <c r="R59" s="3"/>
      <c r="S59" s="3"/>
    </row>
    <row r="60" spans="1:19" s="7" customFormat="1" ht="15" customHeight="1">
      <c r="A60" s="3"/>
      <c r="B60" s="10" t="str">
        <f>взвешивание!F34</f>
        <v>Бакшутов Иван Александрович</v>
      </c>
      <c r="C60" s="10"/>
      <c r="D60" s="11"/>
      <c r="E60" s="107"/>
      <c r="F60" s="57" t="s">
        <v>77</v>
      </c>
      <c r="G60" s="57"/>
      <c r="H60" s="58"/>
      <c r="I60" s="57" t="s">
        <v>80</v>
      </c>
      <c r="J60" s="87"/>
      <c r="K60" s="107"/>
      <c r="L60" s="57" t="s">
        <v>80</v>
      </c>
      <c r="M60" s="109"/>
      <c r="N60" s="58"/>
      <c r="O60" s="57" t="s">
        <v>92</v>
      </c>
      <c r="P60" s="87"/>
      <c r="Q60" s="3"/>
      <c r="R60" s="3"/>
      <c r="S60" s="3"/>
    </row>
    <row r="61" spans="1:19" s="7" customFormat="1" ht="15" customHeight="1">
      <c r="A61" s="3"/>
      <c r="B61" s="12">
        <v>22</v>
      </c>
      <c r="C61" s="12"/>
      <c r="D61" s="13" t="str">
        <f>взвешивание!I34</f>
        <v>ГУФСИН,Челябинская обл.</v>
      </c>
      <c r="E61" s="59"/>
      <c r="F61" s="60" t="s">
        <v>86</v>
      </c>
      <c r="G61" s="64"/>
      <c r="H61" s="56"/>
      <c r="I61" s="65" t="s">
        <v>86</v>
      </c>
      <c r="J61" s="65"/>
      <c r="K61" s="59"/>
      <c r="L61" s="60"/>
      <c r="M61" s="70"/>
      <c r="N61" s="59"/>
      <c r="O61" s="60" t="s">
        <v>86</v>
      </c>
      <c r="P61" s="59"/>
      <c r="Q61" s="3"/>
      <c r="R61" s="3"/>
      <c r="S61" s="3"/>
    </row>
    <row r="62" spans="1:19" s="7" customFormat="1" ht="15" customHeight="1">
      <c r="A62" s="3"/>
      <c r="B62" s="17"/>
      <c r="C62" s="17"/>
      <c r="D62" s="17"/>
      <c r="E62" s="59"/>
      <c r="F62" s="60"/>
      <c r="G62" s="64"/>
      <c r="H62" s="65"/>
      <c r="I62" s="65"/>
      <c r="J62" s="65"/>
      <c r="K62" s="65"/>
      <c r="L62" s="65"/>
      <c r="M62" s="74"/>
      <c r="N62" s="60"/>
      <c r="O62" s="60"/>
      <c r="P62" s="60"/>
      <c r="Q62" s="3"/>
      <c r="R62" s="3"/>
      <c r="S62" s="3"/>
    </row>
    <row r="63" spans="1:19" s="7" customFormat="1" ht="15" customHeight="1">
      <c r="A63" s="3"/>
      <c r="B63" s="10" t="str">
        <f>взвешивание!F26</f>
        <v>Елимов Павел Алексеевич</v>
      </c>
      <c r="C63" s="10"/>
      <c r="D63" s="18"/>
      <c r="E63" s="58"/>
      <c r="F63" s="57" t="s">
        <v>80</v>
      </c>
      <c r="G63" s="108"/>
      <c r="H63" s="60"/>
      <c r="I63" s="60"/>
      <c r="J63" s="60"/>
      <c r="K63" s="65"/>
      <c r="L63" s="65"/>
      <c r="M63" s="74"/>
      <c r="N63" s="60"/>
      <c r="O63" s="60"/>
      <c r="P63" s="60"/>
      <c r="Q63" s="3"/>
      <c r="R63" s="3"/>
      <c r="S63" s="3"/>
    </row>
    <row r="64" spans="1:19" s="7" customFormat="1" ht="15" customHeight="1">
      <c r="A64" s="3"/>
      <c r="B64" s="12">
        <v>14</v>
      </c>
      <c r="C64" s="45"/>
      <c r="D64" s="54" t="str">
        <f>взвешивание!I26</f>
        <v>УФСИН,Ульяновская обл.</v>
      </c>
      <c r="E64" s="56"/>
      <c r="F64" s="65" t="s">
        <v>86</v>
      </c>
      <c r="G64" s="65"/>
      <c r="H64" s="60"/>
      <c r="I64" s="60"/>
      <c r="J64" s="60"/>
      <c r="K64" s="65"/>
      <c r="L64" s="65"/>
      <c r="M64" s="74"/>
      <c r="N64" s="60"/>
      <c r="O64" s="60"/>
      <c r="P64" s="60"/>
      <c r="Q64" s="3"/>
      <c r="R64" s="3"/>
      <c r="S64" s="3"/>
    </row>
    <row r="65" spans="1:19" s="7" customFormat="1" ht="15" customHeight="1">
      <c r="A65" s="3"/>
      <c r="B65" s="10" t="str">
        <f>взвешивание!F42</f>
        <v>Костоев Альберт Исропилович</v>
      </c>
      <c r="C65" s="14"/>
      <c r="D65" s="11"/>
      <c r="E65" s="59"/>
      <c r="F65" s="60"/>
      <c r="G65" s="71"/>
      <c r="H65" s="60"/>
      <c r="I65" s="60"/>
      <c r="J65" s="60"/>
      <c r="K65" s="65"/>
      <c r="L65" s="65"/>
      <c r="M65" s="74"/>
      <c r="N65" s="60"/>
      <c r="O65" s="60"/>
      <c r="P65" s="60"/>
      <c r="Q65" s="3"/>
      <c r="R65" s="3"/>
      <c r="S65" s="3"/>
    </row>
    <row r="66" spans="1:19" s="7" customFormat="1" ht="15" customHeight="1">
      <c r="A66" s="3"/>
      <c r="B66" s="12">
        <v>30</v>
      </c>
      <c r="C66" s="15"/>
      <c r="D66" s="13" t="str">
        <f>взвешивание!I42</f>
        <v>СЮИ ФСИН России</v>
      </c>
      <c r="E66" s="59"/>
      <c r="F66" s="60"/>
      <c r="G66" s="71"/>
      <c r="H66" s="60"/>
      <c r="I66" s="60"/>
      <c r="J66" s="60"/>
      <c r="K66" s="60"/>
      <c r="L66" s="60"/>
      <c r="M66" s="74"/>
      <c r="N66" s="60"/>
      <c r="O66" s="60"/>
      <c r="P66" s="60"/>
      <c r="Q66" s="3"/>
      <c r="R66" s="3"/>
      <c r="S66" s="3"/>
    </row>
    <row r="67" spans="1:19" s="7" customFormat="1" ht="15" customHeight="1">
      <c r="A67" s="3"/>
      <c r="B67" s="17" t="s">
        <v>62</v>
      </c>
      <c r="C67" s="17"/>
      <c r="D67" s="17"/>
      <c r="E67" s="59"/>
      <c r="F67" s="60" t="s">
        <v>90</v>
      </c>
      <c r="G67" s="71"/>
      <c r="H67" s="60"/>
      <c r="I67" s="60"/>
      <c r="J67" s="60"/>
      <c r="K67" s="60"/>
      <c r="L67" s="60"/>
      <c r="M67" s="74"/>
      <c r="N67" s="60"/>
      <c r="O67" s="60"/>
      <c r="P67" s="60"/>
      <c r="Q67" s="3"/>
      <c r="R67" s="3"/>
      <c r="S67" s="3"/>
    </row>
    <row r="68" spans="1:19" s="7" customFormat="1" ht="15" customHeight="1">
      <c r="A68" s="3"/>
      <c r="B68" s="10" t="str">
        <f>взвешивание!F16</f>
        <v>Губеев Якуб Казияамматович</v>
      </c>
      <c r="C68" s="14"/>
      <c r="D68" s="18"/>
      <c r="E68" s="59"/>
      <c r="F68" s="60"/>
      <c r="G68" s="71"/>
      <c r="H68" s="60"/>
      <c r="I68" s="60"/>
      <c r="J68" s="60"/>
      <c r="K68" s="60"/>
      <c r="L68" s="60"/>
      <c r="M68" s="74"/>
      <c r="N68" s="60"/>
      <c r="O68" s="60"/>
      <c r="P68" s="60"/>
      <c r="Q68" s="3"/>
      <c r="R68" s="3"/>
      <c r="S68" s="3"/>
    </row>
    <row r="69" spans="1:19" s="7" customFormat="1" ht="15" customHeight="1">
      <c r="A69" s="3"/>
      <c r="B69" s="12">
        <v>4</v>
      </c>
      <c r="C69" s="15"/>
      <c r="D69" s="16" t="str">
        <f>взвешивание!I16</f>
        <v>Воронежский И.ФСИН России</v>
      </c>
      <c r="E69" s="112"/>
      <c r="F69" s="60"/>
      <c r="G69" s="71"/>
      <c r="H69" s="60"/>
      <c r="I69" s="60"/>
      <c r="J69" s="60"/>
      <c r="K69" s="60"/>
      <c r="L69" s="60"/>
      <c r="M69" s="74"/>
      <c r="N69" s="60"/>
      <c r="O69" s="60"/>
      <c r="P69" s="60"/>
      <c r="Q69" s="3"/>
      <c r="R69" s="3"/>
      <c r="S69" s="3"/>
    </row>
    <row r="70" spans="1:19" s="7" customFormat="1" ht="15" customHeight="1">
      <c r="A70" s="3"/>
      <c r="B70" s="10" t="str">
        <f>взвешивание!F32</f>
        <v>Евдокимов Владимир Алексеевич</v>
      </c>
      <c r="C70" s="14"/>
      <c r="D70" s="11"/>
      <c r="E70" s="107"/>
      <c r="F70" s="57" t="s">
        <v>84</v>
      </c>
      <c r="G70" s="71"/>
      <c r="H70" s="60"/>
      <c r="I70" s="60"/>
      <c r="J70" s="60"/>
      <c r="K70" s="60"/>
      <c r="L70" s="60"/>
      <c r="M70" s="74"/>
      <c r="N70" s="60"/>
      <c r="O70" s="60"/>
      <c r="P70" s="60"/>
      <c r="Q70" s="3"/>
      <c r="R70" s="3"/>
      <c r="S70" s="3"/>
    </row>
    <row r="71" spans="1:19" s="7" customFormat="1" ht="15" customHeight="1">
      <c r="A71" s="3"/>
      <c r="B71" s="12">
        <v>20</v>
      </c>
      <c r="C71" s="15"/>
      <c r="D71" s="13"/>
      <c r="E71" s="59"/>
      <c r="F71" s="60"/>
      <c r="G71" s="70"/>
      <c r="H71" s="60"/>
      <c r="I71" s="60"/>
      <c r="J71" s="60"/>
      <c r="K71" s="60"/>
      <c r="L71" s="60"/>
      <c r="M71" s="74"/>
      <c r="N71" s="60"/>
      <c r="O71" s="60"/>
      <c r="P71" s="60"/>
      <c r="Q71" s="3"/>
      <c r="R71" s="3"/>
      <c r="S71" s="3"/>
    </row>
    <row r="72" spans="1:19" s="7" customFormat="1" ht="15" customHeight="1">
      <c r="A72" s="3"/>
      <c r="B72" s="17"/>
      <c r="C72" s="17"/>
      <c r="D72" s="17"/>
      <c r="E72" s="59"/>
      <c r="F72" s="60"/>
      <c r="G72" s="64"/>
      <c r="H72" s="60"/>
      <c r="I72" s="60"/>
      <c r="J72" s="60"/>
      <c r="K72" s="60"/>
      <c r="L72" s="60"/>
      <c r="M72" s="74"/>
      <c r="N72" s="60"/>
      <c r="O72" s="60"/>
      <c r="P72" s="60"/>
      <c r="Q72" s="3"/>
      <c r="R72" s="3"/>
      <c r="S72" s="3"/>
    </row>
    <row r="73" spans="1:19" s="7" customFormat="1" ht="15" customHeight="1">
      <c r="A73" s="3"/>
      <c r="B73" s="10" t="str">
        <f>взвешивание!F24</f>
        <v>Боровнев Михаил Васильевич</v>
      </c>
      <c r="C73" s="14"/>
      <c r="D73" s="18"/>
      <c r="E73" s="58"/>
      <c r="F73" s="57" t="s">
        <v>91</v>
      </c>
      <c r="G73" s="108"/>
      <c r="H73" s="58"/>
      <c r="I73" s="57" t="s">
        <v>84</v>
      </c>
      <c r="J73" s="57"/>
      <c r="K73" s="58"/>
      <c r="L73" s="57" t="s">
        <v>92</v>
      </c>
      <c r="M73" s="87"/>
      <c r="N73" s="60"/>
      <c r="O73" s="60"/>
      <c r="P73" s="60"/>
      <c r="Q73" s="3"/>
      <c r="R73" s="3"/>
      <c r="S73" s="3"/>
    </row>
    <row r="74" spans="1:19" s="7" customFormat="1" ht="15" customHeight="1">
      <c r="A74" s="3"/>
      <c r="B74" s="12">
        <v>12</v>
      </c>
      <c r="C74" s="17"/>
      <c r="D74" s="54" t="str">
        <f>взвешивание!I24</f>
        <v>УФСИН,г. Москва</v>
      </c>
      <c r="E74" s="59"/>
      <c r="F74" s="60" t="s">
        <v>88</v>
      </c>
      <c r="G74" s="71"/>
      <c r="H74" s="59"/>
      <c r="I74" s="60" t="s">
        <v>86</v>
      </c>
      <c r="J74" s="111"/>
      <c r="K74" s="59"/>
      <c r="L74" s="60"/>
      <c r="M74" s="65"/>
      <c r="N74" s="60"/>
      <c r="O74" s="60"/>
      <c r="P74" s="60"/>
      <c r="Q74" s="3"/>
      <c r="R74" s="3"/>
      <c r="S74" s="3"/>
    </row>
    <row r="75" spans="1:19" s="7" customFormat="1" ht="15" customHeight="1">
      <c r="A75" s="3"/>
      <c r="B75" s="10" t="str">
        <f>взвешивание!F40</f>
        <v>Обухов Игорь Сергеевич</v>
      </c>
      <c r="C75" s="14"/>
      <c r="D75" s="11"/>
      <c r="E75" s="59"/>
      <c r="F75" s="60"/>
      <c r="G75" s="71"/>
      <c r="H75" s="60"/>
      <c r="I75" s="60"/>
      <c r="J75" s="74"/>
      <c r="K75" s="60"/>
      <c r="L75" s="60"/>
      <c r="M75" s="60"/>
      <c r="N75" s="60"/>
      <c r="O75" s="60"/>
      <c r="P75" s="60"/>
      <c r="Q75" s="3"/>
      <c r="R75" s="3"/>
      <c r="S75" s="3"/>
    </row>
    <row r="76" spans="1:19" s="7" customFormat="1" ht="15" customHeight="1">
      <c r="A76" s="3"/>
      <c r="B76" s="19">
        <v>28</v>
      </c>
      <c r="C76" s="17"/>
      <c r="D76" s="20" t="str">
        <f>взвешивание!I40</f>
        <v>УФСИН, Курская обл.</v>
      </c>
      <c r="E76" s="59"/>
      <c r="F76" s="60"/>
      <c r="G76" s="71"/>
      <c r="H76" s="60"/>
      <c r="I76" s="60"/>
      <c r="J76" s="74"/>
      <c r="K76" s="60"/>
      <c r="L76" s="60"/>
      <c r="M76" s="60"/>
      <c r="N76" s="60"/>
      <c r="O76" s="60"/>
      <c r="P76" s="60"/>
      <c r="Q76" s="3"/>
      <c r="R76" s="3"/>
      <c r="S76" s="3"/>
    </row>
    <row r="77" spans="1:19" s="7" customFormat="1" ht="15" customHeight="1">
      <c r="A77" s="3"/>
      <c r="B77" s="17"/>
      <c r="C77" s="17"/>
      <c r="D77" s="17"/>
      <c r="E77" s="65"/>
      <c r="F77" s="65"/>
      <c r="G77" s="65"/>
      <c r="H77" s="65"/>
      <c r="I77" s="65"/>
      <c r="J77" s="74"/>
      <c r="K77" s="60"/>
      <c r="L77" s="60"/>
      <c r="M77" s="60"/>
      <c r="N77" s="60"/>
      <c r="O77" s="60"/>
      <c r="P77" s="60"/>
      <c r="Q77" s="3"/>
      <c r="R77" s="3"/>
      <c r="S77" s="3"/>
    </row>
    <row r="78" spans="1:19" s="7" customFormat="1" ht="15" customHeight="1">
      <c r="A78" s="3"/>
      <c r="B78" s="55" t="str">
        <f>взвешивание!F20</f>
        <v>Слободчиков Андрей Васильевич</v>
      </c>
      <c r="C78" s="14"/>
      <c r="D78" s="18"/>
      <c r="E78" s="59"/>
      <c r="F78" s="60"/>
      <c r="G78" s="71"/>
      <c r="H78" s="65"/>
      <c r="I78" s="65"/>
      <c r="J78" s="74"/>
      <c r="K78" s="60"/>
      <c r="L78" s="60"/>
      <c r="M78" s="60"/>
      <c r="N78" s="60"/>
      <c r="O78" s="60"/>
      <c r="P78" s="60"/>
      <c r="Q78" s="3"/>
      <c r="R78" s="3"/>
      <c r="S78" s="3"/>
    </row>
    <row r="79" spans="1:19" s="7" customFormat="1" ht="15" customHeight="1">
      <c r="A79" s="3"/>
      <c r="B79" s="19">
        <v>8</v>
      </c>
      <c r="C79" s="17"/>
      <c r="D79" s="114" t="str">
        <f>взвешивание!I20</f>
        <v>ГУФСИН,Свердловская обл.</v>
      </c>
      <c r="E79" s="59"/>
      <c r="F79" s="60"/>
      <c r="G79" s="71"/>
      <c r="H79" s="65"/>
      <c r="I79" s="65"/>
      <c r="J79" s="74"/>
      <c r="K79" s="60"/>
      <c r="L79" s="60"/>
      <c r="M79" s="60"/>
      <c r="N79" s="60"/>
      <c r="O79" s="60"/>
      <c r="P79" s="60"/>
      <c r="Q79" s="3"/>
      <c r="R79" s="3"/>
      <c r="S79" s="3"/>
    </row>
    <row r="80" spans="1:19" s="7" customFormat="1" ht="15" customHeight="1">
      <c r="A80" s="3"/>
      <c r="B80" s="10" t="str">
        <f>взвешивание!F36</f>
        <v>Ветчаков Дмитрий Владимирович</v>
      </c>
      <c r="C80" s="14"/>
      <c r="D80" s="11"/>
      <c r="E80" s="107"/>
      <c r="F80" s="57" t="s">
        <v>92</v>
      </c>
      <c r="G80" s="109"/>
      <c r="H80" s="58"/>
      <c r="I80" s="57" t="s">
        <v>92</v>
      </c>
      <c r="J80" s="87"/>
      <c r="K80" s="60"/>
      <c r="L80" s="60"/>
      <c r="M80" s="60"/>
      <c r="N80" s="60"/>
      <c r="O80" s="60"/>
      <c r="P80" s="60"/>
      <c r="Q80" s="3"/>
      <c r="R80" s="3"/>
      <c r="S80" s="3"/>
    </row>
    <row r="81" spans="1:19" s="7" customFormat="1" ht="15" customHeight="1">
      <c r="A81" s="3"/>
      <c r="B81" s="19">
        <v>24</v>
      </c>
      <c r="C81" s="17"/>
      <c r="D81" s="20">
        <f>взвешивание!I36</f>
        <v>0</v>
      </c>
      <c r="E81" s="59"/>
      <c r="F81" s="60" t="s">
        <v>86</v>
      </c>
      <c r="G81" s="70"/>
      <c r="H81" s="59"/>
      <c r="I81" s="60" t="s">
        <v>86</v>
      </c>
      <c r="J81" s="65"/>
      <c r="K81" s="60"/>
      <c r="L81" s="60"/>
      <c r="M81" s="60"/>
      <c r="N81" s="65"/>
      <c r="O81" s="65"/>
      <c r="P81" s="60"/>
      <c r="Q81" s="3"/>
      <c r="R81" s="3"/>
      <c r="S81" s="3"/>
    </row>
    <row r="82" spans="1:19" s="7" customFormat="1" ht="15" customHeight="1">
      <c r="A82" s="3"/>
      <c r="B82" s="17"/>
      <c r="C82" s="17"/>
      <c r="D82" s="17"/>
      <c r="E82" s="59"/>
      <c r="F82" s="60"/>
      <c r="G82" s="64"/>
      <c r="H82" s="65"/>
      <c r="I82" s="65"/>
      <c r="J82" s="65"/>
      <c r="K82" s="60"/>
      <c r="L82" s="60"/>
      <c r="M82" s="60"/>
      <c r="N82" s="65"/>
      <c r="O82" s="65"/>
      <c r="P82" s="60"/>
      <c r="Q82" s="3"/>
      <c r="R82" s="3"/>
      <c r="S82" s="3"/>
    </row>
    <row r="83" spans="1:19" s="7" customFormat="1" ht="15" customHeight="1">
      <c r="A83" s="3"/>
      <c r="B83" s="10" t="str">
        <f>взвешивание!F28</f>
        <v>Асхабов Валиакбар Темирханович</v>
      </c>
      <c r="C83" s="14"/>
      <c r="D83" s="18"/>
      <c r="E83" s="58"/>
      <c r="F83" s="57" t="s">
        <v>83</v>
      </c>
      <c r="G83" s="108"/>
      <c r="H83" s="65"/>
      <c r="I83" s="65"/>
      <c r="J83" s="65"/>
      <c r="K83" s="60"/>
      <c r="L83" s="60"/>
      <c r="M83" s="60"/>
      <c r="N83" s="65"/>
      <c r="O83" s="65"/>
      <c r="P83" s="60"/>
      <c r="Q83" s="3"/>
      <c r="R83" s="3"/>
      <c r="S83" s="3"/>
    </row>
    <row r="84" spans="1:19" s="7" customFormat="1" ht="15" customHeight="1">
      <c r="A84" s="3"/>
      <c r="B84" s="19">
        <v>16</v>
      </c>
      <c r="C84" s="17"/>
      <c r="D84" s="16" t="str">
        <f>взвешивание!I28</f>
        <v>УФСИН,Орловская обл.</v>
      </c>
      <c r="E84" s="59"/>
      <c r="F84" s="60" t="s">
        <v>85</v>
      </c>
      <c r="G84" s="113"/>
      <c r="H84" s="60"/>
      <c r="I84" s="65"/>
      <c r="J84" s="65"/>
      <c r="K84" s="60"/>
      <c r="L84" s="60"/>
      <c r="M84" s="60"/>
      <c r="N84" s="65"/>
      <c r="O84" s="65"/>
      <c r="P84" s="60"/>
      <c r="Q84" s="3"/>
      <c r="R84" s="3"/>
      <c r="S84" s="3"/>
    </row>
    <row r="85" spans="1:19" s="7" customFormat="1" ht="15" customHeight="1">
      <c r="A85" s="3"/>
      <c r="B85" s="10" t="str">
        <f>взвешивание!F44</f>
        <v>Николаев Сергей Владимирович</v>
      </c>
      <c r="C85" s="14"/>
      <c r="D85" s="11"/>
      <c r="E85" s="12"/>
      <c r="F85" s="15"/>
      <c r="G85" s="13"/>
      <c r="H85" s="15"/>
      <c r="I85" s="23" t="str">
        <f>взвешивание!D52</f>
        <v>Главный судья /МК/____________________Н.И. Доронкин</v>
      </c>
      <c r="K85" s="15"/>
      <c r="L85" s="15"/>
      <c r="M85" s="17"/>
      <c r="N85" s="17"/>
      <c r="O85" s="15"/>
      <c r="P85" s="17"/>
      <c r="Q85" s="3"/>
      <c r="R85" s="3"/>
      <c r="S85" s="3"/>
    </row>
    <row r="86" spans="1:19" s="7" customFormat="1" ht="15" customHeight="1">
      <c r="A86" s="3"/>
      <c r="B86" s="19">
        <v>32</v>
      </c>
      <c r="C86" s="17"/>
      <c r="D86" s="20" t="str">
        <f>взвешивание!I44</f>
        <v>УФСИН,Воронежская обл.</v>
      </c>
      <c r="E86" s="12"/>
      <c r="F86" s="15"/>
      <c r="G86" s="13"/>
      <c r="H86" s="15"/>
      <c r="I86" s="23" t="str">
        <f>взвешивание!D56</f>
        <v>Главный секретарь /МК/________________А.С. Андреев</v>
      </c>
      <c r="K86" s="17"/>
      <c r="L86" s="17"/>
      <c r="M86" s="12"/>
      <c r="N86" s="15"/>
      <c r="O86" s="13"/>
      <c r="P86" s="17"/>
      <c r="Q86" s="3"/>
      <c r="R86" s="3"/>
      <c r="S86" s="3"/>
    </row>
    <row r="87" spans="1:19" s="7" customFormat="1" ht="15" customHeight="1">
      <c r="A87" s="3"/>
      <c r="B87" s="17"/>
      <c r="C87" s="17"/>
      <c r="D87" s="17"/>
      <c r="E87" s="19"/>
      <c r="F87" s="17"/>
      <c r="G87" s="13"/>
      <c r="H87" s="15"/>
      <c r="I87" s="15"/>
      <c r="J87" s="31"/>
      <c r="K87" s="17"/>
      <c r="L87" s="17"/>
      <c r="M87" s="17"/>
      <c r="N87" s="17"/>
      <c r="O87" s="17"/>
      <c r="P87" s="17"/>
      <c r="Q87" s="3"/>
      <c r="R87" s="3"/>
      <c r="S87" s="3"/>
    </row>
    <row r="88" spans="1:19" s="7" customFormat="1" ht="14.25" customHeight="1">
      <c r="A88" s="3"/>
      <c r="H88" s="8"/>
      <c r="I88" s="8"/>
      <c r="J88" s="8"/>
      <c r="K88" s="8"/>
      <c r="L88" s="8"/>
      <c r="M88" s="8"/>
      <c r="N88" s="3"/>
      <c r="O88" s="3"/>
      <c r="P88" s="3"/>
      <c r="Q88" s="3"/>
      <c r="R88" s="3"/>
      <c r="S88" s="3"/>
    </row>
    <row r="89" spans="1:19" s="7" customFormat="1" ht="15" customHeight="1">
      <c r="A89" s="3"/>
      <c r="H89" s="8"/>
      <c r="I89" s="6"/>
      <c r="J89" s="8"/>
      <c r="K89" s="8"/>
      <c r="L89" s="8"/>
      <c r="M89" s="8"/>
      <c r="N89" s="3"/>
      <c r="O89" s="3"/>
      <c r="P89" s="3"/>
      <c r="Q89" s="3"/>
      <c r="R89" s="3"/>
      <c r="S89" s="3"/>
    </row>
    <row r="90" spans="3:19" ht="18.75">
      <c r="C90" s="4"/>
      <c r="D90" s="4"/>
      <c r="E90" s="4"/>
      <c r="F90" s="4"/>
      <c r="G90" s="4"/>
      <c r="H90" s="4"/>
      <c r="I90" s="9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3:19" ht="18.75">
      <c r="C91" s="4"/>
      <c r="D91" s="4"/>
      <c r="E91" s="4"/>
      <c r="F91" s="4"/>
      <c r="G91" s="4"/>
      <c r="H91" s="4"/>
      <c r="I91" s="9"/>
      <c r="J91" s="1"/>
      <c r="K91" s="1"/>
      <c r="L91" s="1"/>
      <c r="M91" s="1"/>
      <c r="N91" s="1"/>
      <c r="O91" s="1"/>
      <c r="P91" s="1"/>
      <c r="Q91" s="1"/>
      <c r="R91" s="1"/>
      <c r="S91" s="1"/>
    </row>
  </sheetData>
  <sheetProtection/>
  <printOptions/>
  <pageMargins left="0.28" right="0.27" top="0.33" bottom="0.54" header="11.15" footer="0.5118110236220472"/>
  <pageSetup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D1:S57"/>
  <sheetViews>
    <sheetView view="pageBreakPreview" zoomScale="75" zoomScaleSheetLayoutView="75" zoomScalePageLayoutView="0" workbookViewId="0" topLeftCell="A7">
      <selection activeCell="Q47" sqref="Q47"/>
    </sheetView>
  </sheetViews>
  <sheetFormatPr defaultColWidth="9.00390625" defaultRowHeight="12.75"/>
  <cols>
    <col min="4" max="5" width="9.75390625" style="0" customWidth="1"/>
    <col min="6" max="6" width="6.875" style="0" customWidth="1"/>
    <col min="7" max="8" width="9.75390625" style="0" customWidth="1"/>
    <col min="9" max="9" width="6.875" style="0" customWidth="1"/>
    <col min="10" max="11" width="9.75390625" style="0" customWidth="1"/>
    <col min="12" max="12" width="6.25390625" style="0" customWidth="1"/>
    <col min="13" max="14" width="9.75390625" style="0" customWidth="1"/>
    <col min="15" max="15" width="6.25390625" style="0" customWidth="1"/>
    <col min="16" max="17" width="9.75390625" style="0" customWidth="1"/>
    <col min="18" max="18" width="6.375" style="0" customWidth="1"/>
  </cols>
  <sheetData>
    <row r="1" spans="4:16" ht="18" customHeight="1">
      <c r="D1" s="22" t="str">
        <f>взвешивание!D1</f>
        <v>Чемпионат ФСИН России по борьбе самбо</v>
      </c>
      <c r="E1" s="21"/>
      <c r="F1" s="21"/>
      <c r="G1" s="21"/>
      <c r="H1" s="21"/>
      <c r="I1" s="22"/>
      <c r="J1" s="22"/>
      <c r="K1" s="22"/>
      <c r="L1" s="22"/>
      <c r="M1" s="22"/>
      <c r="N1" s="22"/>
      <c r="O1" s="21"/>
      <c r="P1" s="1"/>
    </row>
    <row r="2" spans="4:16" ht="14.25" customHeigh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42"/>
      <c r="P2" s="43"/>
    </row>
    <row r="3" spans="4:16" ht="18.75" customHeight="1">
      <c r="D3" s="21" t="str">
        <f>взвешивание!D3</f>
        <v>9-12 ноября 2010 г.                              г. Владимир</v>
      </c>
      <c r="E3" s="21"/>
      <c r="F3" s="21"/>
      <c r="G3" s="21"/>
      <c r="H3" s="21"/>
      <c r="I3" s="21"/>
      <c r="J3" s="21"/>
      <c r="K3" s="21"/>
      <c r="L3" s="24"/>
      <c r="M3" s="21"/>
      <c r="N3" s="21"/>
      <c r="O3" s="42"/>
      <c r="P3" s="43"/>
    </row>
    <row r="4" spans="4:16" ht="17.25" customHeight="1"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1"/>
    </row>
    <row r="5" spans="4:18" ht="13.5" customHeight="1"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1"/>
      <c r="Q5" s="38"/>
      <c r="R5" s="38"/>
    </row>
    <row r="6" spans="4:18" ht="16.5" customHeight="1">
      <c r="D6" s="31"/>
      <c r="E6" s="31"/>
      <c r="F6" s="31"/>
      <c r="G6" s="28" t="s">
        <v>10</v>
      </c>
      <c r="H6" s="31"/>
      <c r="I6" s="31"/>
      <c r="J6" s="31"/>
      <c r="K6" s="35"/>
      <c r="L6" s="31"/>
      <c r="M6" s="35"/>
      <c r="N6" s="35"/>
      <c r="O6" s="31"/>
      <c r="P6" s="1"/>
      <c r="Q6" s="38"/>
      <c r="R6" s="38"/>
    </row>
    <row r="7" spans="4:18" ht="18" customHeight="1">
      <c r="D7" s="31"/>
      <c r="E7" s="31"/>
      <c r="F7" s="31"/>
      <c r="G7" s="35"/>
      <c r="H7" s="35"/>
      <c r="I7" s="44"/>
      <c r="J7" s="35"/>
      <c r="K7" s="45"/>
      <c r="L7" s="31"/>
      <c r="M7" s="45"/>
      <c r="N7" s="35"/>
      <c r="O7" s="35"/>
      <c r="P7" s="5"/>
      <c r="Q7" s="38"/>
      <c r="R7" s="38"/>
    </row>
    <row r="8" spans="4:18" ht="18" customHeight="1">
      <c r="D8" s="31"/>
      <c r="E8" s="31"/>
      <c r="F8" s="31"/>
      <c r="G8" s="35"/>
      <c r="H8" s="45"/>
      <c r="I8" s="22" t="str">
        <f>взвешивание!D9</f>
        <v>Весовая категория до  82   кг</v>
      </c>
      <c r="J8" s="31"/>
      <c r="K8" s="45"/>
      <c r="L8" s="31"/>
      <c r="M8" s="45"/>
      <c r="N8" s="35"/>
      <c r="O8" s="35"/>
      <c r="P8" s="5"/>
      <c r="Q8" s="38"/>
      <c r="R8" s="38"/>
    </row>
    <row r="9" spans="4:18" ht="18" customHeight="1">
      <c r="D9" s="31"/>
      <c r="E9" s="31"/>
      <c r="F9" s="31"/>
      <c r="G9" s="35"/>
      <c r="H9" s="45"/>
      <c r="I9" s="27"/>
      <c r="J9" s="31"/>
      <c r="K9" s="45"/>
      <c r="L9" s="31"/>
      <c r="M9" s="45"/>
      <c r="N9" s="35"/>
      <c r="O9" s="45"/>
      <c r="P9" s="5"/>
      <c r="Q9" s="38"/>
      <c r="R9" s="38"/>
    </row>
    <row r="10" spans="4:18" s="46" customFormat="1" ht="18" customHeight="1">
      <c r="D10" s="21" t="s">
        <v>11</v>
      </c>
      <c r="E10" s="23"/>
      <c r="F10" s="23"/>
      <c r="G10" s="26"/>
      <c r="H10" s="26"/>
      <c r="I10" s="25"/>
      <c r="J10" s="23"/>
      <c r="K10" s="27"/>
      <c r="L10" s="25"/>
      <c r="M10" s="25"/>
      <c r="N10" s="26"/>
      <c r="O10" s="25"/>
      <c r="P10" s="47"/>
      <c r="Q10" s="48"/>
      <c r="R10" s="48"/>
    </row>
    <row r="11" spans="4:18" ht="14.25" customHeight="1">
      <c r="D11" s="35"/>
      <c r="E11" s="35"/>
      <c r="F11" s="49"/>
      <c r="G11" s="35"/>
      <c r="H11" s="35"/>
      <c r="I11" s="35"/>
      <c r="J11" s="45"/>
      <c r="K11" s="35"/>
      <c r="L11" s="45"/>
      <c r="M11" s="45"/>
      <c r="N11" s="35"/>
      <c r="O11" s="45"/>
      <c r="P11" s="5"/>
      <c r="Q11" s="38"/>
      <c r="R11" s="38"/>
    </row>
    <row r="12" spans="4:16" ht="14.25" customHeight="1">
      <c r="D12" s="12"/>
      <c r="E12" s="15"/>
      <c r="F12" s="15"/>
      <c r="G12" s="19"/>
      <c r="H12" s="17"/>
      <c r="I12" s="19"/>
      <c r="J12" s="12"/>
      <c r="K12" s="15"/>
      <c r="L12" s="12"/>
      <c r="M12" s="15"/>
      <c r="N12" s="15"/>
      <c r="O12" s="15"/>
      <c r="P12" s="1"/>
    </row>
    <row r="13" spans="4:19" ht="14.25" customHeight="1">
      <c r="D13" s="56"/>
      <c r="E13" s="57" t="s">
        <v>78</v>
      </c>
      <c r="F13" s="58"/>
      <c r="G13" s="59"/>
      <c r="H13" s="60"/>
      <c r="I13" s="59"/>
      <c r="J13" s="60"/>
      <c r="K13" s="60"/>
      <c r="L13" s="60"/>
      <c r="M13" s="65"/>
      <c r="N13" s="65"/>
      <c r="O13" s="65"/>
      <c r="P13" s="89"/>
      <c r="Q13" s="90"/>
      <c r="R13" s="90"/>
      <c r="S13" s="62"/>
    </row>
    <row r="14" spans="4:19" ht="14.25" customHeight="1">
      <c r="D14" s="63"/>
      <c r="E14" s="60"/>
      <c r="F14" s="64"/>
      <c r="G14" s="59"/>
      <c r="H14" s="65"/>
      <c r="I14" s="56"/>
      <c r="J14" s="65"/>
      <c r="K14" s="65"/>
      <c r="L14" s="65"/>
      <c r="M14" s="65"/>
      <c r="N14" s="65"/>
      <c r="O14" s="65"/>
      <c r="P14" s="90"/>
      <c r="Q14" s="90"/>
      <c r="R14" s="90"/>
      <c r="S14" s="62"/>
    </row>
    <row r="15" spans="4:19" s="50" customFormat="1" ht="14.25" customHeight="1">
      <c r="D15" s="59"/>
      <c r="E15" s="60"/>
      <c r="F15" s="66"/>
      <c r="G15" s="57"/>
      <c r="H15" s="65" t="s">
        <v>70</v>
      </c>
      <c r="I15" s="58"/>
      <c r="J15" s="65"/>
      <c r="K15" s="65"/>
      <c r="L15" s="65"/>
      <c r="M15" s="65"/>
      <c r="N15" s="65"/>
      <c r="O15" s="65"/>
      <c r="P15" s="91"/>
      <c r="Q15" s="91"/>
      <c r="R15" s="91"/>
      <c r="S15" s="67"/>
    </row>
    <row r="16" spans="4:19" s="50" customFormat="1" ht="14.25" customHeight="1">
      <c r="D16" s="58"/>
      <c r="E16" s="57" t="s">
        <v>70</v>
      </c>
      <c r="F16" s="68"/>
      <c r="G16" s="63"/>
      <c r="H16" s="69"/>
      <c r="I16" s="70"/>
      <c r="J16" s="65"/>
      <c r="K16" s="65"/>
      <c r="L16" s="65"/>
      <c r="M16" s="65"/>
      <c r="N16" s="65"/>
      <c r="O16" s="65"/>
      <c r="P16" s="91"/>
      <c r="Q16" s="91"/>
      <c r="R16" s="91"/>
      <c r="S16" s="67"/>
    </row>
    <row r="17" spans="4:19" s="50" customFormat="1" ht="14.25" customHeight="1">
      <c r="D17" s="65"/>
      <c r="E17" s="65"/>
      <c r="F17" s="71"/>
      <c r="G17" s="59"/>
      <c r="H17" s="60"/>
      <c r="I17" s="66"/>
      <c r="J17" s="57"/>
      <c r="K17" s="65" t="s">
        <v>70</v>
      </c>
      <c r="L17" s="58"/>
      <c r="M17" s="60"/>
      <c r="N17" s="60"/>
      <c r="O17" s="60"/>
      <c r="P17" s="91"/>
      <c r="Q17" s="91"/>
      <c r="R17" s="91"/>
      <c r="S17" s="67"/>
    </row>
    <row r="18" spans="4:19" ht="14.25" customHeight="1">
      <c r="D18" s="56"/>
      <c r="E18" s="65"/>
      <c r="F18" s="56"/>
      <c r="G18" s="58"/>
      <c r="H18" s="57" t="s">
        <v>68</v>
      </c>
      <c r="I18" s="68"/>
      <c r="J18" s="63"/>
      <c r="K18" s="69"/>
      <c r="L18" s="59"/>
      <c r="M18" s="92"/>
      <c r="N18" s="60"/>
      <c r="O18" s="60"/>
      <c r="P18" s="90"/>
      <c r="Q18" s="90"/>
      <c r="R18" s="90"/>
      <c r="S18" s="62"/>
    </row>
    <row r="19" spans="4:19" s="46" customFormat="1" ht="14.25" customHeight="1">
      <c r="D19" s="59"/>
      <c r="E19" s="60"/>
      <c r="F19" s="59"/>
      <c r="G19" s="59"/>
      <c r="H19" s="60"/>
      <c r="I19" s="59"/>
      <c r="J19" s="60"/>
      <c r="K19" s="60"/>
      <c r="L19" s="74"/>
      <c r="M19" s="60"/>
      <c r="N19" s="60"/>
      <c r="O19" s="60"/>
      <c r="P19" s="91"/>
      <c r="Q19" s="91"/>
      <c r="R19" s="91"/>
      <c r="S19" s="75"/>
    </row>
    <row r="20" spans="4:19" s="46" customFormat="1" ht="14.25" customHeight="1">
      <c r="D20" s="59"/>
      <c r="E20" s="60" t="s">
        <v>79</v>
      </c>
      <c r="F20" s="71"/>
      <c r="G20" s="60"/>
      <c r="H20" s="60"/>
      <c r="I20" s="59"/>
      <c r="J20" s="60"/>
      <c r="K20" s="60"/>
      <c r="L20" s="74"/>
      <c r="M20" s="60"/>
      <c r="N20" s="60"/>
      <c r="O20" s="60"/>
      <c r="P20" s="91"/>
      <c r="Q20" s="91"/>
      <c r="R20" s="91"/>
      <c r="S20" s="75"/>
    </row>
    <row r="21" spans="4:19" s="46" customFormat="1" ht="14.25" customHeight="1">
      <c r="D21" s="63"/>
      <c r="E21" s="69"/>
      <c r="F21" s="76"/>
      <c r="G21" s="59"/>
      <c r="H21" s="60"/>
      <c r="I21" s="71"/>
      <c r="J21" s="60"/>
      <c r="K21" s="60"/>
      <c r="L21" s="74"/>
      <c r="M21" s="57"/>
      <c r="N21" s="65" t="s">
        <v>79</v>
      </c>
      <c r="O21" s="58"/>
      <c r="P21" s="93"/>
      <c r="Q21" s="91"/>
      <c r="R21" s="91"/>
      <c r="S21" s="75"/>
    </row>
    <row r="22" spans="4:19" s="46" customFormat="1" ht="14.25" customHeight="1">
      <c r="D22" s="59"/>
      <c r="E22" s="60"/>
      <c r="F22" s="66"/>
      <c r="G22" s="59"/>
      <c r="H22" s="60" t="s">
        <v>79</v>
      </c>
      <c r="I22" s="59"/>
      <c r="J22" s="60"/>
      <c r="K22" s="60"/>
      <c r="L22" s="74"/>
      <c r="M22" s="63"/>
      <c r="N22" s="69"/>
      <c r="O22" s="65"/>
      <c r="P22" s="94"/>
      <c r="Q22" s="91"/>
      <c r="R22" s="91"/>
      <c r="S22" s="75"/>
    </row>
    <row r="23" spans="4:19" s="46" customFormat="1" ht="14.25" customHeight="1">
      <c r="D23" s="58"/>
      <c r="E23" s="57" t="s">
        <v>72</v>
      </c>
      <c r="F23" s="68"/>
      <c r="G23" s="63"/>
      <c r="H23" s="69"/>
      <c r="I23" s="76"/>
      <c r="J23" s="60"/>
      <c r="K23" s="60"/>
      <c r="L23" s="64"/>
      <c r="M23" s="60"/>
      <c r="N23" s="60"/>
      <c r="O23" s="74"/>
      <c r="P23" s="91"/>
      <c r="Q23" s="91"/>
      <c r="R23" s="91"/>
      <c r="S23" s="75"/>
    </row>
    <row r="24" spans="4:19" s="46" customFormat="1" ht="14.25" customHeight="1">
      <c r="D24" s="59"/>
      <c r="E24" s="60"/>
      <c r="F24" s="59"/>
      <c r="G24" s="59"/>
      <c r="H24" s="60"/>
      <c r="I24" s="66"/>
      <c r="J24" s="58"/>
      <c r="K24" s="57" t="s">
        <v>79</v>
      </c>
      <c r="L24" s="68"/>
      <c r="M24" s="60"/>
      <c r="N24" s="60"/>
      <c r="O24" s="74"/>
      <c r="P24" s="79"/>
      <c r="Q24" s="57" t="s">
        <v>80</v>
      </c>
      <c r="R24" s="58"/>
      <c r="S24" s="77"/>
    </row>
    <row r="25" spans="4:19" s="46" customFormat="1" ht="14.25" customHeight="1">
      <c r="D25" s="59"/>
      <c r="E25" s="60"/>
      <c r="F25" s="59"/>
      <c r="G25" s="58"/>
      <c r="H25" s="57" t="s">
        <v>74</v>
      </c>
      <c r="I25" s="68"/>
      <c r="J25" s="56"/>
      <c r="K25" s="65"/>
      <c r="L25" s="65"/>
      <c r="M25" s="60"/>
      <c r="N25" s="60"/>
      <c r="O25" s="74"/>
      <c r="P25" s="59"/>
      <c r="Q25" s="95"/>
      <c r="R25" s="65"/>
      <c r="S25" s="75"/>
    </row>
    <row r="26" spans="4:19" s="46" customFormat="1" ht="14.25" customHeight="1">
      <c r="D26" s="60"/>
      <c r="E26" s="59"/>
      <c r="F26" s="60"/>
      <c r="G26" s="56"/>
      <c r="H26" s="65"/>
      <c r="I26" s="65"/>
      <c r="J26" s="65"/>
      <c r="K26" s="65"/>
      <c r="L26" s="65"/>
      <c r="M26" s="79"/>
      <c r="N26" s="57" t="s">
        <v>80</v>
      </c>
      <c r="O26" s="87"/>
      <c r="P26" s="91"/>
      <c r="Q26" s="91" t="s">
        <v>0</v>
      </c>
      <c r="R26" s="91"/>
      <c r="S26" s="75"/>
    </row>
    <row r="27" spans="4:19" s="46" customFormat="1" ht="16.5" customHeight="1">
      <c r="D27" s="59"/>
      <c r="E27" s="59"/>
      <c r="F27" s="60"/>
      <c r="G27" s="59"/>
      <c r="H27" s="60"/>
      <c r="I27" s="59"/>
      <c r="J27" s="65"/>
      <c r="K27" s="65"/>
      <c r="L27" s="65"/>
      <c r="M27" s="59"/>
      <c r="N27" s="95"/>
      <c r="O27" s="60"/>
      <c r="P27" s="96"/>
      <c r="Q27" s="93"/>
      <c r="R27" s="93"/>
      <c r="S27" s="75"/>
    </row>
    <row r="28" spans="4:19" s="46" customFormat="1" ht="14.25" customHeight="1">
      <c r="D28" s="59"/>
      <c r="E28" s="59"/>
      <c r="F28" s="59"/>
      <c r="G28" s="59"/>
      <c r="H28" s="60"/>
      <c r="I28" s="59"/>
      <c r="J28" s="59"/>
      <c r="K28" s="60"/>
      <c r="L28" s="59"/>
      <c r="M28" s="60"/>
      <c r="N28" s="60"/>
      <c r="O28" s="60"/>
      <c r="P28" s="80"/>
      <c r="Q28" s="77"/>
      <c r="R28" s="77"/>
      <c r="S28" s="75"/>
    </row>
    <row r="29" spans="4:19" s="46" customFormat="1" ht="14.25" customHeight="1">
      <c r="D29" s="60"/>
      <c r="E29" s="59"/>
      <c r="F29" s="60"/>
      <c r="G29" s="59"/>
      <c r="H29" s="60"/>
      <c r="I29" s="59"/>
      <c r="J29" s="59"/>
      <c r="K29" s="60"/>
      <c r="L29" s="59"/>
      <c r="M29" s="60"/>
      <c r="N29" s="60"/>
      <c r="O29" s="60"/>
      <c r="P29" s="80"/>
      <c r="Q29" s="77"/>
      <c r="R29" s="77"/>
      <c r="S29" s="75"/>
    </row>
    <row r="30" spans="4:19" s="46" customFormat="1" ht="14.25" customHeight="1">
      <c r="D30" s="59"/>
      <c r="E30" s="65"/>
      <c r="F30" s="60"/>
      <c r="G30" s="59"/>
      <c r="H30" s="60"/>
      <c r="I30" s="59"/>
      <c r="J30" s="60"/>
      <c r="K30" s="59"/>
      <c r="L30" s="59"/>
      <c r="M30" s="60"/>
      <c r="N30" s="59"/>
      <c r="O30" s="60"/>
      <c r="P30" s="80"/>
      <c r="Q30" s="77"/>
      <c r="R30" s="77"/>
      <c r="S30" s="75"/>
    </row>
    <row r="31" spans="4:19" s="46" customFormat="1" ht="14.25" customHeight="1">
      <c r="D31" s="60"/>
      <c r="E31" s="65"/>
      <c r="F31" s="60"/>
      <c r="G31" s="59"/>
      <c r="H31" s="60"/>
      <c r="I31" s="59"/>
      <c r="J31" s="60"/>
      <c r="K31" s="59"/>
      <c r="L31" s="59"/>
      <c r="M31" s="60"/>
      <c r="N31" s="59"/>
      <c r="O31" s="60"/>
      <c r="P31" s="80"/>
      <c r="Q31" s="77"/>
      <c r="R31" s="77"/>
      <c r="S31" s="75"/>
    </row>
    <row r="32" spans="4:19" s="46" customFormat="1" ht="14.25" customHeight="1">
      <c r="D32" s="59"/>
      <c r="E32" s="65"/>
      <c r="F32" s="59"/>
      <c r="G32" s="59"/>
      <c r="H32" s="60"/>
      <c r="I32" s="59"/>
      <c r="J32" s="60"/>
      <c r="K32" s="59"/>
      <c r="L32" s="59"/>
      <c r="M32" s="60"/>
      <c r="N32" s="59"/>
      <c r="O32" s="60"/>
      <c r="P32" s="80"/>
      <c r="Q32" s="77"/>
      <c r="R32" s="77"/>
      <c r="S32" s="75"/>
    </row>
    <row r="33" spans="4:19" s="46" customFormat="1" ht="18" customHeight="1">
      <c r="D33" s="81" t="s">
        <v>12</v>
      </c>
      <c r="E33" s="78"/>
      <c r="F33" s="78"/>
      <c r="G33" s="73"/>
      <c r="H33" s="73"/>
      <c r="I33" s="82"/>
      <c r="J33" s="78"/>
      <c r="K33" s="83"/>
      <c r="L33" s="82"/>
      <c r="M33" s="82"/>
      <c r="N33" s="73"/>
      <c r="O33" s="82"/>
      <c r="P33" s="80"/>
      <c r="Q33" s="77"/>
      <c r="R33" s="77"/>
      <c r="S33" s="75"/>
    </row>
    <row r="34" spans="4:19" s="46" customFormat="1" ht="14.25" customHeight="1">
      <c r="D34" s="60"/>
      <c r="E34" s="60"/>
      <c r="F34" s="84"/>
      <c r="G34" s="60"/>
      <c r="H34" s="60"/>
      <c r="I34" s="60"/>
      <c r="J34" s="59"/>
      <c r="K34" s="60"/>
      <c r="L34" s="59"/>
      <c r="M34" s="59"/>
      <c r="N34" s="60"/>
      <c r="O34" s="59"/>
      <c r="P34" s="85"/>
      <c r="Q34" s="86"/>
      <c r="R34" s="86"/>
      <c r="S34" s="75"/>
    </row>
    <row r="35" spans="4:19" s="46" customFormat="1" ht="14.25" customHeight="1">
      <c r="D35" s="59"/>
      <c r="E35" s="60"/>
      <c r="F35" s="60"/>
      <c r="G35" s="59"/>
      <c r="H35" s="60"/>
      <c r="I35" s="59"/>
      <c r="J35" s="59"/>
      <c r="K35" s="60"/>
      <c r="L35" s="59"/>
      <c r="M35" s="60"/>
      <c r="N35" s="60"/>
      <c r="O35" s="60"/>
      <c r="P35" s="85"/>
      <c r="Q35" s="86"/>
      <c r="R35" s="86"/>
      <c r="S35" s="75"/>
    </row>
    <row r="36" spans="4:19" s="46" customFormat="1" ht="14.25" customHeight="1">
      <c r="D36" s="58"/>
      <c r="E36" s="57" t="s">
        <v>81</v>
      </c>
      <c r="F36" s="58"/>
      <c r="G36" s="59"/>
      <c r="H36" s="60"/>
      <c r="I36" s="59"/>
      <c r="J36" s="60"/>
      <c r="K36" s="60"/>
      <c r="L36" s="60"/>
      <c r="M36" s="65"/>
      <c r="N36" s="65"/>
      <c r="O36" s="65"/>
      <c r="P36" s="89"/>
      <c r="Q36" s="90"/>
      <c r="R36" s="90"/>
      <c r="S36" s="75"/>
    </row>
    <row r="37" spans="4:19" s="46" customFormat="1" ht="14.25" customHeight="1">
      <c r="D37" s="59"/>
      <c r="E37" s="60"/>
      <c r="F37" s="64"/>
      <c r="G37" s="59"/>
      <c r="H37" s="65"/>
      <c r="I37" s="56"/>
      <c r="J37" s="65"/>
      <c r="K37" s="65"/>
      <c r="L37" s="65"/>
      <c r="M37" s="65"/>
      <c r="N37" s="65"/>
      <c r="O37" s="65"/>
      <c r="P37" s="90"/>
      <c r="Q37" s="90"/>
      <c r="R37" s="90"/>
      <c r="S37" s="75"/>
    </row>
    <row r="38" spans="4:19" s="46" customFormat="1" ht="14.25" customHeight="1">
      <c r="D38" s="59"/>
      <c r="E38" s="60"/>
      <c r="F38" s="66"/>
      <c r="G38" s="58"/>
      <c r="H38" s="57" t="s">
        <v>77</v>
      </c>
      <c r="I38" s="58"/>
      <c r="J38" s="65"/>
      <c r="K38" s="65"/>
      <c r="L38" s="65"/>
      <c r="M38" s="65"/>
      <c r="N38" s="65"/>
      <c r="O38" s="65"/>
      <c r="P38" s="91"/>
      <c r="Q38" s="91"/>
      <c r="R38" s="91"/>
      <c r="S38" s="75"/>
    </row>
    <row r="39" spans="4:19" s="46" customFormat="1" ht="14.25" customHeight="1">
      <c r="D39" s="58"/>
      <c r="E39" s="57" t="s">
        <v>77</v>
      </c>
      <c r="F39" s="68"/>
      <c r="G39" s="59"/>
      <c r="H39" s="60"/>
      <c r="I39" s="70"/>
      <c r="J39" s="65"/>
      <c r="K39" s="65"/>
      <c r="L39" s="65"/>
      <c r="M39" s="65"/>
      <c r="N39" s="65"/>
      <c r="O39" s="65"/>
      <c r="P39" s="91"/>
      <c r="Q39" s="91"/>
      <c r="R39" s="91"/>
      <c r="S39" s="75"/>
    </row>
    <row r="40" spans="4:19" s="46" customFormat="1" ht="14.25" customHeight="1">
      <c r="D40" s="56"/>
      <c r="E40" s="56"/>
      <c r="F40" s="71"/>
      <c r="G40" s="59"/>
      <c r="H40" s="60"/>
      <c r="I40" s="66"/>
      <c r="J40" s="58"/>
      <c r="K40" s="57" t="s">
        <v>75</v>
      </c>
      <c r="L40" s="58"/>
      <c r="M40" s="60"/>
      <c r="N40" s="60"/>
      <c r="O40" s="60"/>
      <c r="P40" s="91"/>
      <c r="Q40" s="91"/>
      <c r="R40" s="91"/>
      <c r="S40" s="75"/>
    </row>
    <row r="41" spans="4:19" s="46" customFormat="1" ht="14.25" customHeight="1">
      <c r="D41" s="56"/>
      <c r="E41" s="65"/>
      <c r="F41" s="56"/>
      <c r="G41" s="58"/>
      <c r="H41" s="57" t="s">
        <v>75</v>
      </c>
      <c r="I41" s="68"/>
      <c r="J41" s="59"/>
      <c r="K41" s="60" t="s">
        <v>85</v>
      </c>
      <c r="L41" s="59"/>
      <c r="M41" s="92"/>
      <c r="N41" s="60"/>
      <c r="O41" s="60"/>
      <c r="P41" s="90"/>
      <c r="Q41" s="90"/>
      <c r="R41" s="90"/>
      <c r="S41" s="75"/>
    </row>
    <row r="42" spans="4:19" s="46" customFormat="1" ht="14.25" customHeight="1">
      <c r="D42" s="59"/>
      <c r="E42" s="60"/>
      <c r="F42" s="59"/>
      <c r="G42" s="59"/>
      <c r="H42" s="95"/>
      <c r="I42" s="59"/>
      <c r="J42" s="60"/>
      <c r="K42" s="60"/>
      <c r="L42" s="74"/>
      <c r="M42" s="60"/>
      <c r="N42" s="60"/>
      <c r="O42" s="60"/>
      <c r="P42" s="91"/>
      <c r="Q42" s="91"/>
      <c r="R42" s="91"/>
      <c r="S42" s="75"/>
    </row>
    <row r="43" spans="4:19" s="46" customFormat="1" ht="14.25" customHeight="1">
      <c r="D43" s="59"/>
      <c r="E43" s="60" t="s">
        <v>82</v>
      </c>
      <c r="F43" s="71"/>
      <c r="G43" s="60"/>
      <c r="H43" s="60"/>
      <c r="I43" s="59"/>
      <c r="J43" s="60"/>
      <c r="K43" s="60"/>
      <c r="L43" s="74"/>
      <c r="M43" s="60"/>
      <c r="N43" s="60"/>
      <c r="O43" s="60"/>
      <c r="P43" s="91"/>
      <c r="Q43" s="91"/>
      <c r="R43" s="91"/>
      <c r="S43" s="75"/>
    </row>
    <row r="44" spans="4:19" s="46" customFormat="1" ht="14.25" customHeight="1">
      <c r="D44" s="63"/>
      <c r="E44" s="69"/>
      <c r="F44" s="76"/>
      <c r="G44" s="59"/>
      <c r="H44" s="60"/>
      <c r="I44" s="71"/>
      <c r="J44" s="60"/>
      <c r="K44" s="60"/>
      <c r="L44" s="74"/>
      <c r="M44" s="58"/>
      <c r="N44" s="57" t="s">
        <v>75</v>
      </c>
      <c r="O44" s="58"/>
      <c r="P44" s="93"/>
      <c r="Q44" s="91"/>
      <c r="R44" s="91"/>
      <c r="S44" s="75"/>
    </row>
    <row r="45" spans="4:19" s="46" customFormat="1" ht="14.25" customHeight="1">
      <c r="D45" s="59"/>
      <c r="E45" s="60"/>
      <c r="F45" s="66"/>
      <c r="G45" s="59"/>
      <c r="H45" s="60" t="s">
        <v>83</v>
      </c>
      <c r="I45" s="59"/>
      <c r="J45" s="60"/>
      <c r="K45" s="60"/>
      <c r="L45" s="74"/>
      <c r="M45" s="59"/>
      <c r="N45" s="60" t="s">
        <v>86</v>
      </c>
      <c r="O45" s="59"/>
      <c r="P45" s="94"/>
      <c r="Q45" s="91"/>
      <c r="R45" s="91"/>
      <c r="S45" s="75"/>
    </row>
    <row r="46" spans="4:19" s="46" customFormat="1" ht="14.25" customHeight="1">
      <c r="D46" s="58"/>
      <c r="E46" s="57" t="s">
        <v>83</v>
      </c>
      <c r="F46" s="68"/>
      <c r="G46" s="63"/>
      <c r="H46" s="69"/>
      <c r="I46" s="76"/>
      <c r="J46" s="60"/>
      <c r="K46" s="60"/>
      <c r="L46" s="64"/>
      <c r="M46" s="60"/>
      <c r="N46" s="60"/>
      <c r="O46" s="74"/>
      <c r="P46" s="91"/>
      <c r="Q46" s="91"/>
      <c r="R46" s="91"/>
      <c r="S46" s="75"/>
    </row>
    <row r="47" spans="4:19" s="46" customFormat="1" ht="14.25" customHeight="1">
      <c r="D47" s="59"/>
      <c r="E47" s="60"/>
      <c r="F47" s="59"/>
      <c r="G47" s="59"/>
      <c r="H47" s="60"/>
      <c r="I47" s="66"/>
      <c r="J47" s="58"/>
      <c r="K47" s="57" t="s">
        <v>84</v>
      </c>
      <c r="L47" s="87"/>
      <c r="M47" s="60"/>
      <c r="N47" s="60"/>
      <c r="O47" s="74"/>
      <c r="P47" s="79"/>
      <c r="Q47" s="57" t="s">
        <v>75</v>
      </c>
      <c r="R47" s="57"/>
      <c r="S47" s="75"/>
    </row>
    <row r="48" spans="4:19" s="46" customFormat="1" ht="14.25" customHeight="1">
      <c r="D48" s="59"/>
      <c r="E48" s="60"/>
      <c r="F48" s="59"/>
      <c r="G48" s="58"/>
      <c r="H48" s="57" t="s">
        <v>84</v>
      </c>
      <c r="I48" s="68"/>
      <c r="J48" s="56"/>
      <c r="K48" s="56" t="s">
        <v>86</v>
      </c>
      <c r="L48" s="60"/>
      <c r="M48" s="60"/>
      <c r="N48" s="60"/>
      <c r="O48" s="74"/>
      <c r="P48" s="59"/>
      <c r="Q48" s="59"/>
      <c r="R48" s="65"/>
      <c r="S48" s="75"/>
    </row>
    <row r="49" spans="4:19" s="46" customFormat="1" ht="14.25" customHeight="1">
      <c r="D49" s="60"/>
      <c r="E49" s="59"/>
      <c r="F49" s="60"/>
      <c r="G49" s="56"/>
      <c r="H49" s="56"/>
      <c r="I49" s="65"/>
      <c r="J49" s="65"/>
      <c r="K49" s="65"/>
      <c r="L49" s="65"/>
      <c r="M49" s="79"/>
      <c r="N49" s="57" t="s">
        <v>69</v>
      </c>
      <c r="O49" s="87"/>
      <c r="P49" s="91"/>
      <c r="Q49" s="91" t="s">
        <v>0</v>
      </c>
      <c r="R49" s="91"/>
      <c r="S49" s="75"/>
    </row>
    <row r="50" spans="4:19" ht="12.75" customHeight="1">
      <c r="D50" s="60"/>
      <c r="E50" s="65"/>
      <c r="F50" s="60"/>
      <c r="G50" s="60"/>
      <c r="H50" s="59"/>
      <c r="I50" s="59"/>
      <c r="J50" s="60"/>
      <c r="K50" s="59"/>
      <c r="L50" s="59"/>
      <c r="M50" s="59"/>
      <c r="N50" s="59"/>
      <c r="O50" s="60"/>
      <c r="P50" s="96"/>
      <c r="Q50" s="97"/>
      <c r="R50" s="97"/>
      <c r="S50" s="62"/>
    </row>
    <row r="51" spans="4:19" ht="12.75" customHeight="1">
      <c r="D51" s="60"/>
      <c r="E51" s="65"/>
      <c r="F51" s="60"/>
      <c r="G51" s="60"/>
      <c r="H51" s="59"/>
      <c r="I51" s="59"/>
      <c r="J51" s="60"/>
      <c r="K51" s="59"/>
      <c r="L51" s="59"/>
      <c r="M51" s="60"/>
      <c r="N51" s="59"/>
      <c r="O51" s="60"/>
      <c r="P51" s="96"/>
      <c r="Q51" s="97"/>
      <c r="R51" s="97"/>
      <c r="S51" s="62"/>
    </row>
    <row r="52" spans="4:19" ht="12.75" customHeight="1">
      <c r="D52" s="88"/>
      <c r="E52" s="61"/>
      <c r="F52" s="88"/>
      <c r="G52" s="72"/>
      <c r="H52" s="88"/>
      <c r="I52" s="88"/>
      <c r="J52" s="72"/>
      <c r="K52" s="88"/>
      <c r="L52" s="88"/>
      <c r="M52" s="72"/>
      <c r="N52" s="88"/>
      <c r="O52" s="72"/>
      <c r="P52" s="85"/>
      <c r="Q52" s="86"/>
      <c r="R52" s="86"/>
      <c r="S52" s="62"/>
    </row>
    <row r="53" spans="4:19" ht="15.75" customHeight="1">
      <c r="D53" s="78" t="str">
        <f>взвешивание!D52</f>
        <v>Главный судья /МК/____________________Н.И. Доронкин</v>
      </c>
      <c r="E53" s="78"/>
      <c r="F53" s="82"/>
      <c r="G53" s="73"/>
      <c r="H53" s="82"/>
      <c r="I53" s="82"/>
      <c r="J53" s="72"/>
      <c r="K53" s="88"/>
      <c r="L53" s="88"/>
      <c r="M53" s="72"/>
      <c r="N53" s="88"/>
      <c r="O53" s="72"/>
      <c r="P53" s="85"/>
      <c r="Q53" s="86"/>
      <c r="R53" s="86"/>
      <c r="S53" s="62"/>
    </row>
    <row r="54" spans="4:19" ht="15.75" customHeight="1">
      <c r="D54" s="78" t="str">
        <f>взвешивание!D56</f>
        <v>Главный секретарь /МК/________________А.С. Андреев</v>
      </c>
      <c r="E54" s="78"/>
      <c r="F54" s="82"/>
      <c r="G54" s="73"/>
      <c r="H54" s="82"/>
      <c r="I54" s="82"/>
      <c r="J54" s="72"/>
      <c r="K54" s="88"/>
      <c r="L54" s="88"/>
      <c r="M54" s="72"/>
      <c r="N54" s="88"/>
      <c r="O54" s="72"/>
      <c r="P54" s="85"/>
      <c r="Q54" s="86"/>
      <c r="R54" s="86"/>
      <c r="S54" s="62"/>
    </row>
    <row r="55" spans="4:18" ht="12.75">
      <c r="D55" s="31"/>
      <c r="E55" s="51"/>
      <c r="R55" s="38"/>
    </row>
    <row r="56" spans="4:15" ht="12.75">
      <c r="D56" s="51"/>
      <c r="E56" s="51"/>
      <c r="K56" s="50"/>
      <c r="L56" s="52"/>
      <c r="M56" s="50"/>
      <c r="N56" s="50"/>
      <c r="O56" s="50"/>
    </row>
    <row r="57" spans="4:15" ht="12.75">
      <c r="D57" s="51"/>
      <c r="E57" s="51"/>
      <c r="F57" s="51"/>
      <c r="G57" s="50"/>
      <c r="H57" s="50"/>
      <c r="I57" s="52"/>
      <c r="J57" s="50"/>
      <c r="K57" s="50"/>
      <c r="L57" s="50"/>
      <c r="M57" s="50"/>
      <c r="N57" s="50"/>
      <c r="O57" s="50"/>
    </row>
  </sheetData>
  <sheetProtection/>
  <printOptions/>
  <pageMargins left="0.9448818897637796" right="0.1968503937007874" top="0.9055118110236221" bottom="0.1968503937007874" header="0.2755905511811024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Сизёненко</dc:creator>
  <cp:keywords/>
  <dc:description/>
  <cp:lastModifiedBy>FuckYouBill</cp:lastModifiedBy>
  <cp:lastPrinted>2010-11-10T06:17:16Z</cp:lastPrinted>
  <dcterms:created xsi:type="dcterms:W3CDTF">2002-02-28T21:04:04Z</dcterms:created>
  <dcterms:modified xsi:type="dcterms:W3CDTF">2010-11-11T16:39:06Z</dcterms:modified>
  <cp:category/>
  <cp:version/>
  <cp:contentType/>
  <cp:contentStatus/>
</cp:coreProperties>
</file>